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86" windowWidth="13845" windowHeight="11640" activeTab="0"/>
  </bookViews>
  <sheets>
    <sheet name="Украина" sheetId="1" r:id="rId1"/>
  </sheets>
  <definedNames>
    <definedName name="_xlnm.Print_Area" localSheetId="0">'Украина'!$A$1:$Q$316</definedName>
  </definedNames>
  <calcPr fullCalcOnLoad="1"/>
</workbook>
</file>

<file path=xl/sharedStrings.xml><?xml version="1.0" encoding="utf-8"?>
<sst xmlns="http://schemas.openxmlformats.org/spreadsheetml/2006/main" count="2347" uniqueCount="906">
  <si>
    <t xml:space="preserve">Киевская область, с.Пролиски, 7 км тр.Киев-Харьков </t>
  </si>
  <si>
    <t>18-05</t>
  </si>
  <si>
    <t>07-08</t>
  </si>
  <si>
    <t>г. Ужгород, ул. Победы, 143б</t>
  </si>
  <si>
    <t>(0312) 63-04-31</t>
  </si>
  <si>
    <t>Дубенский р-н, с. Верба, зеркальная к 18-03, 400 км трассы Киев - Чоп, справа при движении на Киев</t>
  </si>
  <si>
    <t>19-03</t>
  </si>
  <si>
    <t>г. Севастополь, ул. Портовая, 17а, ж/д вокзал - реконструкция</t>
  </si>
  <si>
    <t>Роменский р-н, с. Герасимивка, трасса Киев-Сумы, 1км от Ромен в сторону Сум</t>
  </si>
  <si>
    <t>(050) 412-10-77</t>
  </si>
  <si>
    <t>г. Армянск, трасса Херсон - Симферополь</t>
  </si>
  <si>
    <t>Харьковская обл., пгт. Рогань, ул. Харьковская, 24</t>
  </si>
  <si>
    <t>08-07</t>
  </si>
  <si>
    <t>17-04</t>
  </si>
  <si>
    <t>(0652) 54-22-64</t>
  </si>
  <si>
    <t>(050) 412-10-97</t>
  </si>
  <si>
    <t>(050) 412-10-85</t>
  </si>
  <si>
    <t>с. Мачухи, выезд из Полтавы на Кременчуг</t>
  </si>
  <si>
    <t>г. Херсон, ул. Сенявина, 49</t>
  </si>
  <si>
    <t>23-05</t>
  </si>
  <si>
    <t>с.Давыдковцы, Хмельниц.р-на, трасса Хмельницкий-Виница (4км от  Хмельницкого)</t>
  </si>
  <si>
    <t>23-06</t>
  </si>
  <si>
    <t>с.Каменка, Славутского р-на, 7км от Шепетовки в сторону Славуты</t>
  </si>
  <si>
    <t>г. Скадовск, ул. Пасечника, справа при въезде в город</t>
  </si>
  <si>
    <t>(050) 412-16-55</t>
  </si>
  <si>
    <t>с.Малая Севастьяновка, тр.М12 Львов-Знаменка, 501км</t>
  </si>
  <si>
    <t>Запорожская область, трасса Днепропетровск - Запорожье, развязка на Никополь</t>
  </si>
  <si>
    <t>05-01</t>
  </si>
  <si>
    <t>10-24</t>
  </si>
  <si>
    <t>пгт. Дымер, ул. Шевченко, 108</t>
  </si>
  <si>
    <t>03-09</t>
  </si>
  <si>
    <t>Волынская область, с. Верба</t>
  </si>
  <si>
    <t>(050) 412-19-24</t>
  </si>
  <si>
    <t>04-10</t>
  </si>
  <si>
    <t>Днепропетровская обл., пгт. Перещепино, ул. Шевченко, 10</t>
  </si>
  <si>
    <t>(050) 412-40-01</t>
  </si>
  <si>
    <t>г. Донецк, ул. Петровского, 272</t>
  </si>
  <si>
    <t>05-04</t>
  </si>
  <si>
    <t>г. Углегорск, ул. Некрасова, 8</t>
  </si>
  <si>
    <t>(050) 412-50-32</t>
  </si>
  <si>
    <t>Скидка, коп/л</t>
  </si>
  <si>
    <t>(0542) 788-780</t>
  </si>
  <si>
    <t>(048) 750-48-26</t>
  </si>
  <si>
    <t>(050) 412-01-44</t>
  </si>
  <si>
    <t>02-04</t>
  </si>
  <si>
    <t>Литинский р-н, с.Дякивцы, а/т Львов-Кировоград-Знаменка, 332км+660м</t>
  </si>
  <si>
    <t>Любомский р-н.,с.Рымачи,ул.Дорожная 1,тр.М 07 Киев-Варшава,уч.Ягодин-Ковель,10км от Ягодина на Ковель</t>
  </si>
  <si>
    <t>15-07</t>
  </si>
  <si>
    <t>Николаевская обл., с. Красное, ул. Энгельса, 25а</t>
  </si>
  <si>
    <t>(050) 412-16-75</t>
  </si>
  <si>
    <t>04-15</t>
  </si>
  <si>
    <t>(050) 412-14-53</t>
  </si>
  <si>
    <t>04-16</t>
  </si>
  <si>
    <t>Днепропетровская обл., пгт. Долинское, выезд из Днепропетровска на Днепродзержинск</t>
  </si>
  <si>
    <t>Днепропетровская обл., пгт. Кировское, въезд в Днепр-ск из Киев (северная трасса)</t>
  </si>
  <si>
    <t>пгт. Глеваха, 1231 км автотрассы Санкт-Петербург-Киев-Одесса</t>
  </si>
  <si>
    <t>(050) 412-40-47</t>
  </si>
  <si>
    <t>(050) 412-40-46</t>
  </si>
  <si>
    <t>07-04</t>
  </si>
  <si>
    <t>07-05</t>
  </si>
  <si>
    <t>07-06</t>
  </si>
  <si>
    <t>Приложение №1 к дополнительному соглашению</t>
  </si>
  <si>
    <t>Закарпатская обл. Береговский р-н. с.Астей справа по ходу движения к тамож.переходу "Лужанка"</t>
  </si>
  <si>
    <t>Закарпатская обл. Виноградовский р-н с.Неветленфолу справа 200м от тамож.перехода "Дякове"</t>
  </si>
  <si>
    <t>03-11</t>
  </si>
  <si>
    <t>Волынская обл., г. Устилуг, ул. Владимиоская, 1Е</t>
  </si>
  <si>
    <t>(050) 3448378</t>
  </si>
  <si>
    <t>Закарпатская обл. г.Виноградово ул.И.Франка справа выезд на Иршаву</t>
  </si>
  <si>
    <t>16-25</t>
  </si>
  <si>
    <t>16-26</t>
  </si>
  <si>
    <t>Овидиопольский р-н, с. Роксоланы, ул. Ленина, 1д</t>
  </si>
  <si>
    <t>Овидиопольский р-н, с. Роксоланы, ул. Ленина, 1ж</t>
  </si>
  <si>
    <t>г.Киев, проспект Краснозвездный, 78-82</t>
  </si>
  <si>
    <t>(044) 518-10-35</t>
  </si>
  <si>
    <t>(048) 743-04-67</t>
  </si>
  <si>
    <t>(048) 731-07-83</t>
  </si>
  <si>
    <t>г.Херсон, трасса Херсон-Цюрупинск</t>
  </si>
  <si>
    <t>№ п/п</t>
  </si>
  <si>
    <t>№ АЗС</t>
  </si>
  <si>
    <t>МЕСТОРАСПОЛОЖЕНИЕ</t>
  </si>
  <si>
    <t>Киевская обл., с.Чубинское,трасса Киев-Харьков, 30 км</t>
  </si>
  <si>
    <t>(044) 451-74-01</t>
  </si>
  <si>
    <t>(048) 777-13-10</t>
  </si>
  <si>
    <t>(0482) 37-00-27</t>
  </si>
  <si>
    <t>(06564) 3-40-05</t>
  </si>
  <si>
    <t>(06569) 2-64-90</t>
  </si>
  <si>
    <t>(06567) 3-28-72</t>
  </si>
  <si>
    <t>(044) 251-07-15</t>
  </si>
  <si>
    <t>10-03</t>
  </si>
  <si>
    <t>11-13</t>
  </si>
  <si>
    <t>11-14</t>
  </si>
  <si>
    <t>11-21</t>
  </si>
  <si>
    <t>11-19</t>
  </si>
  <si>
    <t>11-20</t>
  </si>
  <si>
    <t>11-15</t>
  </si>
  <si>
    <t>11-16</t>
  </si>
  <si>
    <t>11-18</t>
  </si>
  <si>
    <t>11-24</t>
  </si>
  <si>
    <t>11-22</t>
  </si>
  <si>
    <t>11-23</t>
  </si>
  <si>
    <t>11-17</t>
  </si>
  <si>
    <t>10-06</t>
  </si>
  <si>
    <t>24-01</t>
  </si>
  <si>
    <t>16-13</t>
  </si>
  <si>
    <t>16-15</t>
  </si>
  <si>
    <t>16-18</t>
  </si>
  <si>
    <t>16-20</t>
  </si>
  <si>
    <t>16-19</t>
  </si>
  <si>
    <t>16-11</t>
  </si>
  <si>
    <t>16-17</t>
  </si>
  <si>
    <t>16-03</t>
  </si>
  <si>
    <t>16-06</t>
  </si>
  <si>
    <t>16-09</t>
  </si>
  <si>
    <t>16-16</t>
  </si>
  <si>
    <t>16-28</t>
  </si>
  <si>
    <t>16-40</t>
  </si>
  <si>
    <t>16-41</t>
  </si>
  <si>
    <t>г.Одесса,ул. Черноморского казачества,175</t>
  </si>
  <si>
    <t>16-43</t>
  </si>
  <si>
    <t>16-44</t>
  </si>
  <si>
    <t>16-45</t>
  </si>
  <si>
    <t>16-46</t>
  </si>
  <si>
    <t>16-48</t>
  </si>
  <si>
    <t>27-01</t>
  </si>
  <si>
    <t>01-02</t>
  </si>
  <si>
    <t>01-03</t>
  </si>
  <si>
    <t>27-06</t>
  </si>
  <si>
    <t>01-07</t>
  </si>
  <si>
    <t>01-09</t>
  </si>
  <si>
    <t>01-08</t>
  </si>
  <si>
    <t>01-21</t>
  </si>
  <si>
    <t>01-12</t>
  </si>
  <si>
    <t>01-23</t>
  </si>
  <si>
    <t>01-24</t>
  </si>
  <si>
    <t>01-32</t>
  </si>
  <si>
    <t>(044) 456-11-86</t>
  </si>
  <si>
    <t>(044) 456-85-23</t>
  </si>
  <si>
    <t>(044) 456-68-96</t>
  </si>
  <si>
    <t>03-10</t>
  </si>
  <si>
    <t>г. Нововолынск, ул. Луцкая, 28А</t>
  </si>
  <si>
    <t>(050) 412-00-98</t>
  </si>
  <si>
    <t>(044) 573-67-09</t>
  </si>
  <si>
    <t>(044) 553-26-38</t>
  </si>
  <si>
    <t>22-03с</t>
  </si>
  <si>
    <t>г.Киев, проспект Броварской, 16 (ст.м."Лесная")</t>
  </si>
  <si>
    <t>(044) 544-27-71</t>
  </si>
  <si>
    <t>(06560) 6-25-81</t>
  </si>
  <si>
    <t>08-01</t>
  </si>
  <si>
    <t>22-03</t>
  </si>
  <si>
    <t>22-02</t>
  </si>
  <si>
    <t>15-02</t>
  </si>
  <si>
    <t>11-01</t>
  </si>
  <si>
    <t>11-09</t>
  </si>
  <si>
    <t>11-02</t>
  </si>
  <si>
    <t>г. Киев, пр-т Победы, 6</t>
  </si>
  <si>
    <t>11-03</t>
  </si>
  <si>
    <t>г. Киев, ул. Полярная, 8</t>
  </si>
  <si>
    <t>11-07</t>
  </si>
  <si>
    <t>г. Ворзель, 30 км. Варшавской трассы</t>
  </si>
  <si>
    <t>(044) 236-59-84</t>
  </si>
  <si>
    <t xml:space="preserve">с. Вел. Дымерка, 15 км. Трассы Киев - Чернигов </t>
  </si>
  <si>
    <t>пгт. Бородянка, 50 км. Варшавской трассы.</t>
  </si>
  <si>
    <t>16-50</t>
  </si>
  <si>
    <t>09-04</t>
  </si>
  <si>
    <t>09-05</t>
  </si>
  <si>
    <t>14-01</t>
  </si>
  <si>
    <t>03-01</t>
  </si>
  <si>
    <t>(0432) 53-91-37</t>
  </si>
  <si>
    <t>26-01</t>
  </si>
  <si>
    <t>(0372) 584-383</t>
  </si>
  <si>
    <t>15-01</t>
  </si>
  <si>
    <t>(0512) 24-61-25</t>
  </si>
  <si>
    <t xml:space="preserve"> г.Николаев, ул. Садовая, угол Чигрина</t>
  </si>
  <si>
    <t>10-08</t>
  </si>
  <si>
    <t>Киевская обл., г.Белая Церковь, ул.Киевская, 25А</t>
  </si>
  <si>
    <t>16-29</t>
  </si>
  <si>
    <t>16-30</t>
  </si>
  <si>
    <t>22-04</t>
  </si>
  <si>
    <t>01-11</t>
  </si>
  <si>
    <t>(0654) 23-37-87</t>
  </si>
  <si>
    <t>Киевская обл., пгт.Вита Почтовая, тр. Киев-Одесса,21км</t>
  </si>
  <si>
    <t>16-01</t>
  </si>
  <si>
    <t>(0482) 42-58-29</t>
  </si>
  <si>
    <t>22-01</t>
  </si>
  <si>
    <t>22-05</t>
  </si>
  <si>
    <t>22-06</t>
  </si>
  <si>
    <t>г. Херсон, ул. Ладычука, 127</t>
  </si>
  <si>
    <t>15-04</t>
  </si>
  <si>
    <t>(0512) 34-00-76</t>
  </si>
  <si>
    <t>21-02</t>
  </si>
  <si>
    <t>10-01</t>
  </si>
  <si>
    <t>16-21</t>
  </si>
  <si>
    <t>03-02</t>
  </si>
  <si>
    <t>г. Луцк, ул. Ровенская 157</t>
  </si>
  <si>
    <t>г.Киев, ул.Дегтяревская, 53, возле ст. м. Берестейская</t>
  </si>
  <si>
    <t>г.Киев, проспект Победы, 49, возле ст. м. Шулявка</t>
  </si>
  <si>
    <t>г.Киев, проспект Бажана, 2, ст. м. Славутич</t>
  </si>
  <si>
    <t>(03476) 4-14-99</t>
  </si>
  <si>
    <t>г.Киев,ул.Братиславская,34а, рынок Троещина</t>
  </si>
  <si>
    <t>г. Симферополь, ул. Киевская, 183, выезд на Москву</t>
  </si>
  <si>
    <t>г. Джанкой, трасса Симферополь - Харьков</t>
  </si>
  <si>
    <t>г. Евпатория, развилка Симферополь - Евпатория - Раздольное</t>
  </si>
  <si>
    <t>г. Феодосия, ул.Еременко,32, трасса Симферополь - Керчь</t>
  </si>
  <si>
    <t>г. Алушта, с. Лучистое, трасса Симферополь - Ялта</t>
  </si>
  <si>
    <t>г. Симферополь, въезд со стороны Феодосии</t>
  </si>
  <si>
    <t>с. Антоновка, клеверный мост в сторону Крыма</t>
  </si>
  <si>
    <t>с. Антоновка, клеверный мост в сторону Херсона</t>
  </si>
  <si>
    <t>г.Черкассы, ул. Смелянская, 124</t>
  </si>
  <si>
    <t>(050) 464-32-26</t>
  </si>
  <si>
    <t>14-17</t>
  </si>
  <si>
    <t>(050) 412-14-43</t>
  </si>
  <si>
    <t>Львовская область, с. Козева, трасса Киев - Чоп, 673 км.</t>
  </si>
  <si>
    <t>20-04</t>
  </si>
  <si>
    <t>(0352) 42-31-50</t>
  </si>
  <si>
    <t>Тернопольская область, с. Озерна</t>
  </si>
  <si>
    <t>07-09</t>
  </si>
  <si>
    <t>г. Тячев, выезд из Города в сторону Мукачкво</t>
  </si>
  <si>
    <t>Полтавская область     Тел. Центра обслуживания - (050) 412-13-99</t>
  </si>
  <si>
    <t>Ровенская область    Тел. Центра обслуживания (050) 412-13-37</t>
  </si>
  <si>
    <t>(050) 412-13-97</t>
  </si>
  <si>
    <t>г. Калуш, ул. Рынковая, 1, Центральный рынок</t>
  </si>
  <si>
    <t>г. Львов, с. Сокольники, окружная дорога</t>
  </si>
  <si>
    <t>г. Черновцы, ул. Головная, 249, Центральный автовокзал</t>
  </si>
  <si>
    <t>Виды ГСМ</t>
  </si>
  <si>
    <t>нет</t>
  </si>
  <si>
    <t>да</t>
  </si>
  <si>
    <t>02-01</t>
  </si>
  <si>
    <t>10-02</t>
  </si>
  <si>
    <t>Киевская обл., с. Капитановка, 24-й км. Трассы Киев - Чоп</t>
  </si>
  <si>
    <t>Киевская обл. , с. Севериновка, ул. Победы, 193а</t>
  </si>
  <si>
    <t>11-10</t>
  </si>
  <si>
    <t>11-11</t>
  </si>
  <si>
    <t>11-12</t>
  </si>
  <si>
    <t>(044) 451-72-44</t>
  </si>
  <si>
    <t>г. Киев, Автозаводская, 54, пересечение с Полупанова</t>
  </si>
  <si>
    <t>17-05</t>
  </si>
  <si>
    <t>Пирятинский р-н, с. Большая Круча, ул. Ленина, 1А</t>
  </si>
  <si>
    <t>(050) 412-20-22</t>
  </si>
  <si>
    <t>26-06</t>
  </si>
  <si>
    <t>с. Коровия, ул. Головна, 9</t>
  </si>
  <si>
    <t>(03734) 36349</t>
  </si>
  <si>
    <t>г. Киев, ул. Краснознаменная, 158/1, пересечение с Заболотного</t>
  </si>
  <si>
    <t>21-01</t>
  </si>
  <si>
    <t>16-14</t>
  </si>
  <si>
    <t>16-27</t>
  </si>
  <si>
    <t>(057) 715-48-26</t>
  </si>
  <si>
    <t>09-01</t>
  </si>
  <si>
    <t>09-02</t>
  </si>
  <si>
    <t>09-06</t>
  </si>
  <si>
    <t>09-03</t>
  </si>
  <si>
    <t>09-07</t>
  </si>
  <si>
    <t>г.Ивано-Франковск,ул.Ребета,6</t>
  </si>
  <si>
    <t>10-11</t>
  </si>
  <si>
    <t>Киевская область, г. Бровары, ул. Кутузова, 2-б</t>
  </si>
  <si>
    <t>10-12</t>
  </si>
  <si>
    <t>Киевская область, г. Борисполь, ул. Луговая, 1</t>
  </si>
  <si>
    <t>Скидка</t>
  </si>
  <si>
    <t>(0322) 27-22-06</t>
  </si>
  <si>
    <t>(0512) 23-71-90</t>
  </si>
  <si>
    <t>19-02</t>
  </si>
  <si>
    <t>пгт. Барышевка, 65 км. Трассы Киев - Харьков</t>
  </si>
  <si>
    <t>г. Киев, ул. Набережно - Корчеватская, 11</t>
  </si>
  <si>
    <t>(03479) 6-82-80</t>
  </si>
  <si>
    <t>(03472) 6-02-40</t>
  </si>
  <si>
    <t>(044) 411-36-79</t>
  </si>
  <si>
    <t>(044) 451-53-48</t>
  </si>
  <si>
    <t>16-07</t>
  </si>
  <si>
    <t>21-03</t>
  </si>
  <si>
    <t>г. Харьков, Московский пр-т 137а</t>
  </si>
  <si>
    <t>09-09</t>
  </si>
  <si>
    <t>06-02</t>
  </si>
  <si>
    <t>(044) 464-63-06</t>
  </si>
  <si>
    <t>(044) 275-03-73</t>
  </si>
  <si>
    <t>16-05</t>
  </si>
  <si>
    <t>(03322) 4-00-27</t>
  </si>
  <si>
    <t>(04851) 32-766</t>
  </si>
  <si>
    <t>(048) 716-71-30</t>
  </si>
  <si>
    <t>(048) 731-42-42</t>
  </si>
  <si>
    <t>(0482) 34-55-10</t>
  </si>
  <si>
    <t>(048) 743-04-54</t>
  </si>
  <si>
    <t>(0482) 34-08-54</t>
  </si>
  <si>
    <t>(0482) 30-82-33</t>
  </si>
  <si>
    <t>(0472) 63-09-65</t>
  </si>
  <si>
    <t>(0412) 40-60-66</t>
  </si>
  <si>
    <t>16-08</t>
  </si>
  <si>
    <t>11-26</t>
  </si>
  <si>
    <t>(044) 430-92-17</t>
  </si>
  <si>
    <t>г.Киев, проспект Правды,5 возле Мостицкого рынка напротив "Макдональдс"</t>
  </si>
  <si>
    <t>10-13</t>
  </si>
  <si>
    <t>(044) 568-13-13</t>
  </si>
  <si>
    <t>(0692) 48-82-58</t>
  </si>
  <si>
    <t>10-14</t>
  </si>
  <si>
    <t>Киевская область, г.Белая Церковь, ул.Таращанская, 193-А</t>
  </si>
  <si>
    <t>г. Луцк, ул. Дубновская, 24</t>
  </si>
  <si>
    <t>(03731) 2-15-29</t>
  </si>
  <si>
    <t>(0342) 77-67-16</t>
  </si>
  <si>
    <t>(0342) 77-52-51</t>
  </si>
  <si>
    <t>(0342) 77-72-73</t>
  </si>
  <si>
    <t>(044) 408-57-37</t>
  </si>
  <si>
    <t>15-05</t>
  </si>
  <si>
    <t xml:space="preserve"> г.Николаев, проспект Героев Сталинграда 5-а</t>
  </si>
  <si>
    <t>г.Сумы, ул.Черепина, 25/1, объездная дорога</t>
  </si>
  <si>
    <t>пгт Овидиополь, ул. Дзержинского,1а, выезд в Овидиополь</t>
  </si>
  <si>
    <t>г.Киев, проспект Московский (Кр. Казаков), 15, ст. м. "Петровка"</t>
  </si>
  <si>
    <t>г. Киев, ул.Заднипровского (Щорса), 24а</t>
  </si>
  <si>
    <t>г. Киев, пр-т Московский (Кр. Козаков), 20а</t>
  </si>
  <si>
    <t>г. Киев, ул.Столичное шоссе, 99</t>
  </si>
  <si>
    <t>г.Ивано-Франковск,ул.Вовчинецкая, 219</t>
  </si>
  <si>
    <t>24-02</t>
  </si>
  <si>
    <t>24-03</t>
  </si>
  <si>
    <t>г.Черкассы, ул. Одесская,19</t>
  </si>
  <si>
    <t>г.Черкассы, ул. Оноприенко,6</t>
  </si>
  <si>
    <t>(0472) 32-94-30</t>
  </si>
  <si>
    <t>06-03</t>
  </si>
  <si>
    <t>(0412) 49-63-27</t>
  </si>
  <si>
    <t>(032) 227-15-51</t>
  </si>
  <si>
    <t>г. Одесса, Николаевская дор., 5, поворот на Днепропетровскую дорогу</t>
  </si>
  <si>
    <t>10-15</t>
  </si>
  <si>
    <t>Киевская область, с.Счастливое, 24 км трассы Киев-Харьков</t>
  </si>
  <si>
    <t>10-05</t>
  </si>
  <si>
    <t>(044) 451-67-33</t>
  </si>
  <si>
    <t>16-02</t>
  </si>
  <si>
    <t>(0654) 36-37-34</t>
  </si>
  <si>
    <t>01-14</t>
  </si>
  <si>
    <t>с. Днепровка, трасса Армянск - Феодосия</t>
  </si>
  <si>
    <t>(06564) 3-52-86</t>
  </si>
  <si>
    <t>06-01</t>
  </si>
  <si>
    <t>06-04</t>
  </si>
  <si>
    <t>г.Житомир, ул.Киевское шоссе, 44А</t>
  </si>
  <si>
    <t>(044) 406-46-12</t>
  </si>
  <si>
    <t>14-08</t>
  </si>
  <si>
    <t>(0322) 97-65-30</t>
  </si>
  <si>
    <t>(057) 732-10-72</t>
  </si>
  <si>
    <t>г.Одесса, 5 ст. Б. Фонтана</t>
  </si>
  <si>
    <t>(03436) 2-40-80</t>
  </si>
  <si>
    <t>(050) 412-02-70</t>
  </si>
  <si>
    <t>г. Волноваха, трасса Донецк - Мариуполь, на Мариуполь</t>
  </si>
  <si>
    <t>г. Мелитополь, ул. Ломоновова, выезд из Мнлитополя на Запорожье</t>
  </si>
  <si>
    <t>г. Мелитополь, выез из города на Бердянск, Ростов</t>
  </si>
  <si>
    <t>21-04</t>
  </si>
  <si>
    <t>21-05</t>
  </si>
  <si>
    <t>(057) 391-01-83</t>
  </si>
  <si>
    <t>г. Харьков, Московский пр-т 142а</t>
  </si>
  <si>
    <t>(057) 719-30-94</t>
  </si>
  <si>
    <t>г. Харьков, ул. Харьковских дивизий, 29а</t>
  </si>
  <si>
    <t>(0412) 42-79-96</t>
  </si>
  <si>
    <t>Торговая марка</t>
  </si>
  <si>
    <t>ЛУКОЙЛ</t>
  </si>
  <si>
    <t>(050) 412-12-47</t>
  </si>
  <si>
    <t>22-07м</t>
  </si>
  <si>
    <t>Пр-Бут Метан</t>
  </si>
  <si>
    <t>(050) 412-61-62</t>
  </si>
  <si>
    <t>15-09</t>
  </si>
  <si>
    <t>с. Себино, ул. Советской Армии, 2б</t>
  </si>
  <si>
    <t>Киевская обл., с. Берестянка,  ул. Пролетарская 2А</t>
  </si>
  <si>
    <t>(050)4120851</t>
  </si>
  <si>
    <t>г. Киев, Кольцевая дорога, ул. Петропавловская, 10</t>
  </si>
  <si>
    <t>(0512) 37-65-93</t>
  </si>
  <si>
    <t>(048) 702-20-45</t>
  </si>
  <si>
    <t>(048) 752-59-79</t>
  </si>
  <si>
    <t>(048) 703-85-73</t>
  </si>
  <si>
    <t>(048) 701-46-04</t>
  </si>
  <si>
    <t>(048) 702-20-51</t>
  </si>
  <si>
    <t>(048) 701-46-03</t>
  </si>
  <si>
    <t>(048) 795-53-51</t>
  </si>
  <si>
    <t>(0482) 729-42-38</t>
  </si>
  <si>
    <t>(050) 412-09-30</t>
  </si>
  <si>
    <t>(050) 412-00-51</t>
  </si>
  <si>
    <t>(044) 592-74-01</t>
  </si>
  <si>
    <t xml:space="preserve">с. Глыбочица, 125 км трассы Киев - Чоп </t>
  </si>
  <si>
    <t>с. Садки, 152 км трассы Киев - Чоп, 8км от Житомира</t>
  </si>
  <si>
    <t>с. Глыбочица, 125 км трассы Киев - Чоп, объездная дорога Житомира</t>
  </si>
  <si>
    <t>(06561) 6-75-48</t>
  </si>
  <si>
    <t>г. Симферополь, объездная трасса</t>
  </si>
  <si>
    <t>16-38</t>
  </si>
  <si>
    <t>(04866) 22873</t>
  </si>
  <si>
    <t>г. Балта, ул. Уварова, 111</t>
  </si>
  <si>
    <t>г.Ильичевск, 7км  ЖД  Ст г.Ильичевск</t>
  </si>
  <si>
    <t>г.Киев, пр-т Комарова, 1/3, пересечение бул. Лепсе и пр. Комарова</t>
  </si>
  <si>
    <t>г.Киев, ул.Антоновича (Горького) 54, ст.м. "Республиканский стадион"</t>
  </si>
  <si>
    <t>г. Золотоноша, 120 км трасса Борисполь-Днепропетровск</t>
  </si>
  <si>
    <t>(0612) 23-32-89</t>
  </si>
  <si>
    <t>г.Винница, ул. Киевская, 180, въезд со стороны Киева</t>
  </si>
  <si>
    <t>г.Ивано-Франковск, ул.Е.Коновальца, 219</t>
  </si>
  <si>
    <t xml:space="preserve">г.Одесса, Маловского, 44, поворот по ул. Балковская </t>
  </si>
  <si>
    <t xml:space="preserve">Одесская обл., 23 км трассы Одесса-Киев </t>
  </si>
  <si>
    <t>г.Херсон, ул. Кулика, 15</t>
  </si>
  <si>
    <t>24-10</t>
  </si>
  <si>
    <t>26-02</t>
  </si>
  <si>
    <t>10-19</t>
  </si>
  <si>
    <t>10-20</t>
  </si>
  <si>
    <t>10-21</t>
  </si>
  <si>
    <t>10-22</t>
  </si>
  <si>
    <t>11-25</t>
  </si>
  <si>
    <t>14-04</t>
  </si>
  <si>
    <t>(044) 522-92-21</t>
  </si>
  <si>
    <t>г.Одесса, Объездная дорога, с. Котовка, Авторынок</t>
  </si>
  <si>
    <t>г.Одесса, ул. Генерала Петрова, 65</t>
  </si>
  <si>
    <t>(050) 412-14-35</t>
  </si>
  <si>
    <t>(050) 412-12-64</t>
  </si>
  <si>
    <t>(0619) 41-40-79</t>
  </si>
  <si>
    <t>г.Одесса,ул. Колонтаевская, 58, Автовокзал</t>
  </si>
  <si>
    <t>10-17</t>
  </si>
  <si>
    <t>(050) 412-01-50</t>
  </si>
  <si>
    <t>(044) 529-48-06</t>
  </si>
  <si>
    <t>26-03</t>
  </si>
  <si>
    <t>г. Черновцы, ул. Лукьяновича, 167</t>
  </si>
  <si>
    <t>г.Керчь,ул.Войкого,1, выезд из города в сторону паромной переправы</t>
  </si>
  <si>
    <t>22-02c</t>
  </si>
  <si>
    <t>г.Ялта, пос.Линейное (Ай-Даниль), трасса Алушта - Севастополь</t>
  </si>
  <si>
    <t>г. Харьков, ул. Революции 1905 года,1, под Кузинским мостом</t>
  </si>
  <si>
    <t>г.Одесса, ул.М. Жукова,95, пересечение с ул.Глушко, ж/м Таирово</t>
  </si>
  <si>
    <t>г. Одесса, Николаевская дор., 315, въезд в город со стороны ж/м Котовкого</t>
  </si>
  <si>
    <t>г.Одесса, 21км Автодороги, выезд на Киевскую трассу, пересечение с объездной</t>
  </si>
  <si>
    <t>г.Одесса, ул. Химическая, 1, Суперфосфатный завод</t>
  </si>
  <si>
    <t>г. Одесса, ул. Краснова, 2а, скоростная трасса</t>
  </si>
  <si>
    <t>пгт. Хлебодарское, 17 км.Тираспольского шоссе</t>
  </si>
  <si>
    <t>с. Кучурган, таможенный переход Украина - Молдова, трасса Одесса-Кишинев</t>
  </si>
  <si>
    <t>г.Одесса, Овидиопольская дорога, поворот на аэропорт</t>
  </si>
  <si>
    <t>г.Одесса, ул.Бугаевская пересечение с ул. Грушевского</t>
  </si>
  <si>
    <t xml:space="preserve"> г.Николаев, Херсонское шоссе, 100, въезд со стороны Херсона</t>
  </si>
  <si>
    <t xml:space="preserve"> г.Николаев, ул. Ген. Карпенко, 53в, пересечение с пр. Ленина</t>
  </si>
  <si>
    <t>08-02</t>
  </si>
  <si>
    <t>г. Киев, парк Дружбы Народов (АЗС на реке Днепр)</t>
  </si>
  <si>
    <t>Львовская область                Тел. центра обслуживания (032) 243-67-56, 243-59-21, 243-67-84</t>
  </si>
  <si>
    <t>Кировоградская область              Тел. центра обслуживания (0522) 30-19-42</t>
  </si>
  <si>
    <t>Днепропетровская область           Тел. центра обслуживания (056) 372-26-63, 372-26-64</t>
  </si>
  <si>
    <t>с. Васильевка, ул. Лихачева, 2к, трасса Харьков-Симферополь, развязка на Херсон</t>
  </si>
  <si>
    <t>10-10</t>
  </si>
  <si>
    <t>Киевская обл., с. Семиполки, справа по ходу на Киев</t>
  </si>
  <si>
    <t>95 Эк</t>
  </si>
  <si>
    <t>95Э</t>
  </si>
  <si>
    <t>Метан</t>
  </si>
  <si>
    <t>(0432) 69-79-78</t>
  </si>
  <si>
    <t>(0432) 57-36-10</t>
  </si>
  <si>
    <t>г.Киев,ул.Б.Васильковская(Красноармейская)139А,ст.м.Лыбидская,Центральный а/в</t>
  </si>
  <si>
    <t>06-07</t>
  </si>
  <si>
    <t>Малинский р-н, тр. Киев - Яготин, 116 км.</t>
  </si>
  <si>
    <t>25-03</t>
  </si>
  <si>
    <t>г. Чернигов, ул. Репкинская, 3б</t>
  </si>
  <si>
    <t>04-17</t>
  </si>
  <si>
    <t>04-18</t>
  </si>
  <si>
    <t>04-19</t>
  </si>
  <si>
    <t>с. Кринички, трасса Киев - Луганск, 440 км, на Киев</t>
  </si>
  <si>
    <t>(050) 412-13-36</t>
  </si>
  <si>
    <t>08-08</t>
  </si>
  <si>
    <t>08-09</t>
  </si>
  <si>
    <t>Корецкий р-н,с.Самострилы, ул.Киевская,15, 278км тр.Киев-Чоп, уч.Новоград-Волынский-Ровно, на Ровно</t>
  </si>
  <si>
    <t>Корецкий р-н,с.Самострилы, ул.Киевская,20, 278км тр.Киев-Чоп, уч.Новоград-Волынский-Ровно, на Киев</t>
  </si>
  <si>
    <t>с.Дмитровка, ул.Терчинская,1А, 312 км тр. Киев - Чоп, уч. Новоград-Волынский - Ровно, на Ровно</t>
  </si>
  <si>
    <t>2-24</t>
  </si>
  <si>
    <t>(0332)788972,788973</t>
  </si>
  <si>
    <t>Киевская обл., c.Петровское, ул.Киевская,32, выезд из Вишневого на Боярку, слева</t>
  </si>
  <si>
    <t>г.Львов,с.Солонка 2 км трассы Львов-Стрый,1 км от пересечения с трассой Киев-Чоп</t>
  </si>
  <si>
    <t>с.Гамалиевка,Львовская обл,Пустомытовский р-н,тр.Киев-Чоп,въезд cо стороны Киева</t>
  </si>
  <si>
    <t>10-23</t>
  </si>
  <si>
    <t>г. Б. Церковь, 1281 км. Трассы С-Петербург-Одесса, справа по ходу на Одессу</t>
  </si>
  <si>
    <t>(050) 412-01-27</t>
  </si>
  <si>
    <t>(044) 331-46-14</t>
  </si>
  <si>
    <t>(044) 592-19-01</t>
  </si>
  <si>
    <t>г. Одесса, ул. Дальницкая, 49, 2-я Застава</t>
  </si>
  <si>
    <t>(044) 464-49-09</t>
  </si>
  <si>
    <t>(0472) 58-86-12</t>
  </si>
  <si>
    <t>с.Атаки, Хотинский р-н, 85км тр.Черновцы-Киев, 5 км от Хотина</t>
  </si>
  <si>
    <t>ТЕЛЕФОН</t>
  </si>
  <si>
    <t>14-05</t>
  </si>
  <si>
    <t>14-07</t>
  </si>
  <si>
    <t>с. Сокольники, трасса Львов-Пустомыты</t>
  </si>
  <si>
    <t>(0322) 98-28-35</t>
  </si>
  <si>
    <t>(03230) 6-71-74</t>
  </si>
  <si>
    <t>14-09</t>
  </si>
  <si>
    <t>г. Пустомыты, выезд к г. Львов</t>
  </si>
  <si>
    <t>11-27</t>
  </si>
  <si>
    <t>11-28</t>
  </si>
  <si>
    <t>11-29</t>
  </si>
  <si>
    <t>10-25</t>
  </si>
  <si>
    <t>с. Большая Дымерка (територия завода Кока-Кола)</t>
  </si>
  <si>
    <t>11-30</t>
  </si>
  <si>
    <t>г. Киев, ул. Стеценко. 20</t>
  </si>
  <si>
    <t>г. Киев, уг. Г. Сталинграда, 2/37</t>
  </si>
  <si>
    <t>г. Киев, ул. Электротехническая, 30</t>
  </si>
  <si>
    <t>(044) 451-68-34</t>
  </si>
  <si>
    <t>(044) 331-09-14</t>
  </si>
  <si>
    <t>(044) 592-11-17</t>
  </si>
  <si>
    <t>г.Киев, пр-т Воссоединения, 21, от моста Патона к Ленинградской пл.</t>
  </si>
  <si>
    <t>г. Киев, проспект Броварской, 18 (ст. м. "Черниговская")</t>
  </si>
  <si>
    <t>(0692) 63-21-12</t>
  </si>
  <si>
    <t>Одесская обл., с. Александровка, 23 км Ст. Киевского шоссе</t>
  </si>
  <si>
    <t>21-06</t>
  </si>
  <si>
    <t>Харьковская обл., пгт. Ольшаны, ул. Петровского 2/1</t>
  </si>
  <si>
    <t>(05763) 42427</t>
  </si>
  <si>
    <t>г.Одесса, ул. Грушевского,3, пересечение с ул. Слободской</t>
  </si>
  <si>
    <t>24-08</t>
  </si>
  <si>
    <t>г. Смела, ул. 60 лет СССР, 61А</t>
  </si>
  <si>
    <t>24-09</t>
  </si>
  <si>
    <t>г. Смела, ул. 60 лет СССР, 82А</t>
  </si>
  <si>
    <t>(04576) 3-62-99</t>
  </si>
  <si>
    <t>(04563) 7-75-41</t>
  </si>
  <si>
    <t>(04563) 5-88-88</t>
  </si>
  <si>
    <t>(04594) 2-93-87</t>
  </si>
  <si>
    <t>(04594) 6-83-19</t>
  </si>
  <si>
    <t>(04594) 5-21-52</t>
  </si>
  <si>
    <t>(04595) 66-795</t>
  </si>
  <si>
    <t>(04563) 3-09-59</t>
  </si>
  <si>
    <t>(04563) 37837</t>
  </si>
  <si>
    <t>(04563) 3-21-50</t>
  </si>
  <si>
    <t xml:space="preserve">(04597) 4-80-97     </t>
  </si>
  <si>
    <t>(04577) 53-361</t>
  </si>
  <si>
    <t>(04563) 3-28-95</t>
  </si>
  <si>
    <t xml:space="preserve">Хмельницкая область                Тел. центра обслуживания (0382) 72-90-30 </t>
  </si>
  <si>
    <t>Черниговская область                   Тел. центра обслуживания (095) 891-77-59</t>
  </si>
  <si>
    <t>Винницкая область         Тел. центра обслуживания (0432) 53-91-37</t>
  </si>
  <si>
    <t>Закарпатская область                      Тел. центра обслуживания (0312) 65-51-75</t>
  </si>
  <si>
    <t>(057) 733-37-03</t>
  </si>
  <si>
    <t>г.Херсон, 12 км Николаевского шоссе, въезд со стороны Николаева</t>
  </si>
  <si>
    <t>(050) 4120935</t>
  </si>
  <si>
    <t>(044) 592-11-16</t>
  </si>
  <si>
    <t>14-10</t>
  </si>
  <si>
    <t>Львовская обл., с. Балычи, ул. Львовская, 2</t>
  </si>
  <si>
    <t>04-01</t>
  </si>
  <si>
    <t>04-02</t>
  </si>
  <si>
    <t>Днепропетровская обл., пгт. Юбилейный, ул. Новая. 60, въезд в Днепр-ск со стороны Новомосковска</t>
  </si>
  <si>
    <t>Днепропетровская обл., пгт. Юбилейный, ул. Новая. 61, выезд из Днепр-ска в сторону Новомосковска</t>
  </si>
  <si>
    <t>г.Одесса, 3 ст. Люстдорфской (Черноморской) дороги, пл. Толбухина</t>
  </si>
  <si>
    <t>24-13</t>
  </si>
  <si>
    <t>г. Одесса, пр.Маршала Жукова, 4б, гормолзавод</t>
  </si>
  <si>
    <t>12-01</t>
  </si>
  <si>
    <t>12-03</t>
  </si>
  <si>
    <t>12-04</t>
  </si>
  <si>
    <t>12-08</t>
  </si>
  <si>
    <t>12-09</t>
  </si>
  <si>
    <t>(0522) 30-14-50</t>
  </si>
  <si>
    <t>(0522) 30-14-67</t>
  </si>
  <si>
    <t>(0522) 30-14-47</t>
  </si>
  <si>
    <t>с. Лозоватка, ул. Спортивная, 1, тр. Киев-Кировоград, въезд в город</t>
  </si>
  <si>
    <t>(0522) 30-13-65</t>
  </si>
  <si>
    <t>15-06</t>
  </si>
  <si>
    <t>(0515) 39-65-57</t>
  </si>
  <si>
    <t>г.Одесса, ул.Атамана Головатого, 88, напротив МРЭО</t>
  </si>
  <si>
    <t>г. Одесса, ул. Среднефонтанская, 26а</t>
  </si>
  <si>
    <t>16-12</t>
  </si>
  <si>
    <t>16-31</t>
  </si>
  <si>
    <t>г. Одесса ,ул. Вильямса, 86</t>
  </si>
  <si>
    <t>15-03</t>
  </si>
  <si>
    <t>г. Николаев, ул. Космонавтов, 65а</t>
  </si>
  <si>
    <t>22-07</t>
  </si>
  <si>
    <t>22-08</t>
  </si>
  <si>
    <t>Херсонская обл., с. Чернобаевка, Николаевское шоссе, 8 км</t>
  </si>
  <si>
    <t>(050) 4120998</t>
  </si>
  <si>
    <t>г. Голая Пристань, ул. Степная, 2а</t>
  </si>
  <si>
    <t>(050) 4120218</t>
  </si>
  <si>
    <t>(0512) 23-12-74</t>
  </si>
  <si>
    <t>Киевская обл,Белая Церковь,пр.Кн.Владимира 4,въезд в город со стороны з-да"Росава"</t>
  </si>
  <si>
    <t>10-07</t>
  </si>
  <si>
    <t>г. Белая Церковь, ул. Леваневского, 10б</t>
  </si>
  <si>
    <t>10-16</t>
  </si>
  <si>
    <t>г. Белая Церковь, ул. Леваневского, 83г</t>
  </si>
  <si>
    <t>02-02</t>
  </si>
  <si>
    <t>06-05</t>
  </si>
  <si>
    <t>Житомирская обл., с. Корчак</t>
  </si>
  <si>
    <t>07-01</t>
  </si>
  <si>
    <t>07-02</t>
  </si>
  <si>
    <t>07-03</t>
  </si>
  <si>
    <t>Закарпатская обл., г. Ужгород, окружная дорога</t>
  </si>
  <si>
    <t>Закарпатская обл.,  пгт. Вилок</t>
  </si>
  <si>
    <t>(03143) 61-362</t>
  </si>
  <si>
    <t>г. Макеевка, Харцизское шоссе, трасса Макеевка - Харцизск</t>
  </si>
  <si>
    <t>05-03</t>
  </si>
  <si>
    <t>09-08</t>
  </si>
  <si>
    <t>Тысменницкий р-н, с. Березовка, ул. Шевченко, 60</t>
  </si>
  <si>
    <t>(0342) 73-43-41</t>
  </si>
  <si>
    <t>10-04</t>
  </si>
  <si>
    <t>10-09</t>
  </si>
  <si>
    <t>14-18</t>
  </si>
  <si>
    <t>Львовская обл. Стрыйский р-н с.Дулибы слева тр.Киев-Чоп</t>
  </si>
  <si>
    <t>050 1422777 нач.АЗС</t>
  </si>
  <si>
    <t>(050) 4121413</t>
  </si>
  <si>
    <t>(050) 4121427</t>
  </si>
  <si>
    <t>(050) 4121476</t>
  </si>
  <si>
    <t>(050) 4120668</t>
  </si>
  <si>
    <t>(050) 4124073</t>
  </si>
  <si>
    <t>(050) 4124043</t>
  </si>
  <si>
    <t>Киевская обл., с. Зазимье, ул. Лесная, 29</t>
  </si>
  <si>
    <t>19-01</t>
  </si>
  <si>
    <t>г.Сумы, ул.Прокофьева, 37</t>
  </si>
  <si>
    <t>(0542) 21-74-00</t>
  </si>
  <si>
    <t>14-02</t>
  </si>
  <si>
    <t>14-03</t>
  </si>
  <si>
    <t>14-06</t>
  </si>
  <si>
    <t>Львовская обл., г. Пустомыты, ул. Лысенка, 28</t>
  </si>
  <si>
    <t>Львовская обл., с. Оброшино</t>
  </si>
  <si>
    <t>(03230) 4-19-95</t>
  </si>
  <si>
    <t>(050) 412-70-24</t>
  </si>
  <si>
    <t>(0322) 39-61-65</t>
  </si>
  <si>
    <t>Львовская обл., с. Куликов, трасса Львов-РаваРусская</t>
  </si>
  <si>
    <t>(03252) 3-18-09</t>
  </si>
  <si>
    <t>26-04</t>
  </si>
  <si>
    <t>г. Черновцы, южная окружная дорога</t>
  </si>
  <si>
    <t>(0372) 55-76-96</t>
  </si>
  <si>
    <t>(06175) 72-463</t>
  </si>
  <si>
    <t>24-11</t>
  </si>
  <si>
    <t>24-12</t>
  </si>
  <si>
    <t>(04744) 3-91-61</t>
  </si>
  <si>
    <t>17-06</t>
  </si>
  <si>
    <t>Пирятинский р-н, г. Пирятин, ул. Красноармейская, 157г</t>
  </si>
  <si>
    <t>с.Россошки, 512км Львов-Знаменка, 15 км от пересечения с тр.Киев-Одесса с правой стороны в сторону Винницы</t>
  </si>
  <si>
    <t>(050) 412-01-47</t>
  </si>
  <si>
    <t>(050) 412-01-48</t>
  </si>
  <si>
    <t>(056) 7853690</t>
  </si>
  <si>
    <t>(056) 7854308</t>
  </si>
  <si>
    <t>01-13</t>
  </si>
  <si>
    <t>с. Орехово, трасса Симферополь - Евпатория</t>
  </si>
  <si>
    <t>(06563) 9-15-00</t>
  </si>
  <si>
    <t>(03126) 68-015</t>
  </si>
  <si>
    <t>24-05</t>
  </si>
  <si>
    <t>24-06</t>
  </si>
  <si>
    <t>г.Черкассы, ул.30-летия Победы</t>
  </si>
  <si>
    <t>г.Черкассы, ул. Чигиринская 19</t>
  </si>
  <si>
    <t>(0472) 66-07-20</t>
  </si>
  <si>
    <t>с.Пугачевка, 196 км тр.Киев-Одесса, с правой стороны в сторону Киева</t>
  </si>
  <si>
    <t>04-03</t>
  </si>
  <si>
    <t>Днепропетровская обл., пгт. Кировское, ул. Ленина, 542, выезд из Днепр-ска на Киев (северная трасса)</t>
  </si>
  <si>
    <t>12-10</t>
  </si>
  <si>
    <t>12-11</t>
  </si>
  <si>
    <t>22-09</t>
  </si>
  <si>
    <t>г. Каховка, ул. К. Либкнехта, 97, въезд в город с запада</t>
  </si>
  <si>
    <t>(03136) 24-039,
(050) 412-01-19</t>
  </si>
  <si>
    <t>(044)  451-53-49</t>
  </si>
  <si>
    <t>24-07</t>
  </si>
  <si>
    <t>г. Херсон, ул. Кременчугская, 67а</t>
  </si>
  <si>
    <t>с.Орловец Городищенского р-на Черкасской обл., тр.М04 Киев-Донецк</t>
  </si>
  <si>
    <t>20-01</t>
  </si>
  <si>
    <t>с.Мышковичи Тернопольского района, 376км тр.Брест-Кишинев-Одесса</t>
  </si>
  <si>
    <t>с. Бережинка, тр. Кр. Рог - Кировоград, по ходу, 2 км до Кировограда</t>
  </si>
  <si>
    <t>22-10</t>
  </si>
  <si>
    <t>(050) 412-02-14</t>
  </si>
  <si>
    <t>Днепропетровская область, с. Братское, трасса Запорожье - Днепропетровск</t>
  </si>
  <si>
    <t>с. Петропавловка, ул. Полевая, 3, трасса Ростов-Одесса, справа по ходу на Одессу</t>
  </si>
  <si>
    <t>14-11</t>
  </si>
  <si>
    <t>г. Днепродзержинск, ул. Елизаветовское шоссе, 27 - реконструкция</t>
  </si>
  <si>
    <t>23-07</t>
  </si>
  <si>
    <t>с. Плесна, ул. Гагарина, 31</t>
  </si>
  <si>
    <t>(050) 412-26-86</t>
  </si>
  <si>
    <t>(0619) 44-83-16</t>
  </si>
  <si>
    <t>(0472) 43-01-82</t>
  </si>
  <si>
    <t>10-18</t>
  </si>
  <si>
    <t>Львовская область, Сколевский р-н, г. Сколе, ул. Князя Святослава, 23б</t>
  </si>
  <si>
    <t>(050) 412-03-54</t>
  </si>
  <si>
    <t>пгт. Форос, трасса Ялта - Севастополь</t>
  </si>
  <si>
    <t>г. Севастополь, развязка Симферополь - Севастополь - Ялта</t>
  </si>
  <si>
    <t>(0522) 30-14-70</t>
  </si>
  <si>
    <t>с. Грузьково, тр. Львов - Кировоград, по ходу, 2 км. до Кировограда</t>
  </si>
  <si>
    <t>14-12</t>
  </si>
  <si>
    <t>02-05</t>
  </si>
  <si>
    <t>с. Сокиринцы</t>
  </si>
  <si>
    <t>Львовская область, Золочевский р-н, с.Струтин, ул. Тернопольская, 18</t>
  </si>
  <si>
    <t>(0522) 30-14-65</t>
  </si>
  <si>
    <t>08-03</t>
  </si>
  <si>
    <t>г. Мелитополь, ул. Б. Хмельницкого, 70</t>
  </si>
  <si>
    <t>(0619) 42-88-67, 42-78-34</t>
  </si>
  <si>
    <t>11-31Д</t>
  </si>
  <si>
    <t>(044) 587-54-46</t>
  </si>
  <si>
    <t>24-14</t>
  </si>
  <si>
    <t>25-01</t>
  </si>
  <si>
    <t>с.Скиток, тр.Киев-Гомель, 222 км</t>
  </si>
  <si>
    <t>г.Запорожье,с.Балабино,301км тр.Харьков-Симферополь</t>
  </si>
  <si>
    <t>03-03</t>
  </si>
  <si>
    <t>03-05</t>
  </si>
  <si>
    <t>20-02</t>
  </si>
  <si>
    <t>с.Мышковычи ул.Дорошенка, 22, трасса Брест-Кишинев-Одеса</t>
  </si>
  <si>
    <t>(050) 412-03-52</t>
  </si>
  <si>
    <t>03-04</t>
  </si>
  <si>
    <t>(050) 412-04-83</t>
  </si>
  <si>
    <t>с. Подгайцы, ул. Московская, 200Б, объездная дорога, пересечение с тр. Кировоград-Киев</t>
  </si>
  <si>
    <t>(04744) 3-24-97</t>
  </si>
  <si>
    <t>(050) 412-04-85</t>
  </si>
  <si>
    <t>(050) 412-04-71</t>
  </si>
  <si>
    <t>(03365) 9-31-95</t>
  </si>
  <si>
    <t>08-04</t>
  </si>
  <si>
    <t xml:space="preserve">Закарпатская обл. Иршавский р-н с.Камянское </t>
  </si>
  <si>
    <t>24-16</t>
  </si>
  <si>
    <t>(050) 412-08-20</t>
  </si>
  <si>
    <t>Киевская обл., г. Умань, ул. Киевская, 15</t>
  </si>
  <si>
    <t>г. Запорожье, ул. Куйбышева, 462</t>
  </si>
  <si>
    <t>(061) 270-81-36</t>
  </si>
  <si>
    <t>(044) 287-72-34</t>
  </si>
  <si>
    <t>(048) 751-40-73</t>
  </si>
  <si>
    <t>(048) 743-04-53</t>
  </si>
  <si>
    <t>(0482) 49-48-01</t>
  </si>
  <si>
    <t>16-47</t>
  </si>
  <si>
    <t>Харьковская область              Тел. центра обслуживания (057) 733-31-63, 733-09-39</t>
  </si>
  <si>
    <t>Одесская область, пгт. Любашевка, ул. Киевская, 30</t>
  </si>
  <si>
    <t>23-01</t>
  </si>
  <si>
    <t>23-03</t>
  </si>
  <si>
    <t>14-13</t>
  </si>
  <si>
    <t>25-02</t>
  </si>
  <si>
    <t>(050) 412-04-87</t>
  </si>
  <si>
    <t>с.Копти, тр.Киев-Чернигов, 92 км + 400 м (по правой стороне на Чернигов)</t>
  </si>
  <si>
    <t>(0472) 55-09-19</t>
  </si>
  <si>
    <t>с.Ружычанка, Хмельницкого р-на, трасса Житомир-Черновцы (по правой стороне на Черновцы)</t>
  </si>
  <si>
    <t>(056) 711-42-71</t>
  </si>
  <si>
    <t>АЗС</t>
  </si>
  <si>
    <t>Список АЗС, обслуживающих топливные карты "ЛУКОЙЛ" системы "ЛИКАРД"</t>
  </si>
  <si>
    <t>с.Соколовка, Ярмоленского р-на, трасса Хмельницкий-Черновцы</t>
  </si>
  <si>
    <t>(032) 6555143</t>
  </si>
  <si>
    <t>22-11</t>
  </si>
  <si>
    <t>22-12</t>
  </si>
  <si>
    <t>с. Партизаны, ул. Геническая, 1б, трасса Харьков-Симферополь</t>
  </si>
  <si>
    <t>с. Чаплынка, ул. Таврическая, 1а, трасса Каховка-Армянск, въезд в Чаплынку со стороны Каховки</t>
  </si>
  <si>
    <t>Винницкая обл., с. Стрыжавка</t>
  </si>
  <si>
    <t>(050) 412-08-13</t>
  </si>
  <si>
    <t>23-02</t>
  </si>
  <si>
    <t>с.Ружычанка, Хмельницкого р-на, трасса Житомир-Черновцы (по левой стороне на Черновцы)</t>
  </si>
  <si>
    <t>16-49</t>
  </si>
  <si>
    <t>(050) 412-11-29</t>
  </si>
  <si>
    <t>(0314) 32-75-78</t>
  </si>
  <si>
    <t>(050) 412 40 48</t>
  </si>
  <si>
    <t>(050) 4401214</t>
  </si>
  <si>
    <t>(050) 4121839</t>
  </si>
  <si>
    <t>Одесская область, пгт. Любашевка, ул. Киевская, 31</t>
  </si>
  <si>
    <t>с. Мизикевичи, трасса Одесса-Ильичевск, 3-й км.</t>
  </si>
  <si>
    <t>(048) 762-52-29</t>
  </si>
  <si>
    <t>(048) 728-07-37</t>
  </si>
  <si>
    <t>(048) 712-94-55</t>
  </si>
  <si>
    <t>(048) 776-10-41</t>
  </si>
  <si>
    <t>(048) 743-04-69</t>
  </si>
  <si>
    <t>(050) 412-08-14</t>
  </si>
  <si>
    <t>(06562) 9-10-36</t>
  </si>
  <si>
    <t>(0652) 503-955</t>
  </si>
  <si>
    <t>г. Кировоград, ул. Автомобилистов, 1а</t>
  </si>
  <si>
    <t>(050) 412-02-26</t>
  </si>
  <si>
    <t>(050) 412-06-57</t>
  </si>
  <si>
    <t>(050) 412-99-35</t>
  </si>
  <si>
    <t>04-04</t>
  </si>
  <si>
    <t>г. Павлоград, ул. Днепровская, 573а</t>
  </si>
  <si>
    <t>АРК КРЫМ         Тел.  центра обслуживания  (0652) 248-983</t>
  </si>
  <si>
    <t>25-04</t>
  </si>
  <si>
    <t>Нежинский район, с. Григоро-Ивановка, ул. Колгоспная, 14</t>
  </si>
  <si>
    <t>(050) 412-10-84</t>
  </si>
  <si>
    <t>ОДЕССКАЯ область                 Тел. центра обслуживания (048) 730-53-61, 730-53-62</t>
  </si>
  <si>
    <t>Тернопольская область</t>
  </si>
  <si>
    <t>22-13</t>
  </si>
  <si>
    <t>пгт. Новотроицкое, ул. Шевченко, 154</t>
  </si>
  <si>
    <t>14-14</t>
  </si>
  <si>
    <t>22-15</t>
  </si>
  <si>
    <t>г. Цюрюпинск, ул. Кулиша, 15, въезд в город со стороны Голой Пристани</t>
  </si>
  <si>
    <t>(050) 3960856</t>
  </si>
  <si>
    <t>с.Брошкы Яворовского р-на, тр.Львов-Краковец, 63 км</t>
  </si>
  <si>
    <t>26-05</t>
  </si>
  <si>
    <t>с.Оршевцы Кицманского р-на, тр.Стрый-Черновцы</t>
  </si>
  <si>
    <t>(050) 412-05-84</t>
  </si>
  <si>
    <t>03-06</t>
  </si>
  <si>
    <t>03-07</t>
  </si>
  <si>
    <t xml:space="preserve">с.Колодяжное Ковельського р-на, тр.Киев-Ковель,участок Луцк-Ковель,справа при движенни в Ковель  </t>
  </si>
  <si>
    <t>(0432) 57-54-25</t>
  </si>
  <si>
    <t>04-05</t>
  </si>
  <si>
    <t>04-06</t>
  </si>
  <si>
    <t>04-07</t>
  </si>
  <si>
    <t>04-08</t>
  </si>
  <si>
    <t>04-09</t>
  </si>
  <si>
    <t>г. Днепропетровск, ул. Криворожское шоссе, 29</t>
  </si>
  <si>
    <t>(0569) 53-40-60</t>
  </si>
  <si>
    <t>г. Новомосковск, ул. Советская, 220а</t>
  </si>
  <si>
    <t>(05693) 7-88-60</t>
  </si>
  <si>
    <t>(05634) 2-45-63</t>
  </si>
  <si>
    <t>(05639) 95-221</t>
  </si>
  <si>
    <t>08-05</t>
  </si>
  <si>
    <t>(061) 270-81-37</t>
  </si>
  <si>
    <t>(0522) 30-17-35</t>
  </si>
  <si>
    <t>(04745) 91-544</t>
  </si>
  <si>
    <t>г. Днепродзержинск, ул. Криворожская, 23в</t>
  </si>
  <si>
    <t>Днепропетровская обл., с.Лобойковка, ул. Центральная, 218а, тр. Днепропетровск-Киев (северная тр.)</t>
  </si>
  <si>
    <t>(050) 412-06-90</t>
  </si>
  <si>
    <t>Днепропетровская обл., с.Григорьевка, ул. Полтторацкого, 125, тр. Мелитополь - Павлоград</t>
  </si>
  <si>
    <t>(0332) 78-57-97</t>
  </si>
  <si>
    <t>24-15</t>
  </si>
  <si>
    <t>22-16</t>
  </si>
  <si>
    <t>Волынская область           Тел.  центра обслуживания  (0332) 78-89-72,78-89-73</t>
  </si>
  <si>
    <t>20-03</t>
  </si>
  <si>
    <t>(050) 412-05-98</t>
  </si>
  <si>
    <t>с.Мшанец Теребовлянского р-на, 50 км трассы Тернополь-Черновцы</t>
  </si>
  <si>
    <t>Запорожская обл., с. Каменское, ул. Заводская, 63, тр. Харьков-Симферополь, 235 км</t>
  </si>
  <si>
    <t>(050) 412-06-91</t>
  </si>
  <si>
    <t>(067) 463-44-39</t>
  </si>
  <si>
    <t>г. Кировоград, объездная дорога, пересечение с трассой Полтава - Кишинев</t>
  </si>
  <si>
    <t>г.Умань, трасса Одесса - Киев, 209 км, в сторону Одессы</t>
  </si>
  <si>
    <t>(03736) 6-2-888</t>
  </si>
  <si>
    <t>(04745) 6-02-72</t>
  </si>
  <si>
    <t>(0472) 58-86-94</t>
  </si>
  <si>
    <t>21-07</t>
  </si>
  <si>
    <t>(057) 757-20-53</t>
  </si>
  <si>
    <t>14-15</t>
  </si>
  <si>
    <t>пгт. Краковец, Яворский р-н, трасса Львов - Краковец, 2км до перехода</t>
  </si>
  <si>
    <t>(050) 412-62-95</t>
  </si>
  <si>
    <t>г. Щирец, трасса Львов - Драгобыч</t>
  </si>
  <si>
    <t>с.Ричкы,Жовткивский р-н, 66,4 км трассы Львов-Рава Русская</t>
  </si>
  <si>
    <t>Донецкая область            Тел. центра обслуживания (062) 210-22-24</t>
  </si>
  <si>
    <t>Житомирская область        Тел. центра обслуживания (0412) 43-86-64</t>
  </si>
  <si>
    <t>Запорожская область Тел. Центра обслуживания (061) 270-81-36</t>
  </si>
  <si>
    <t>Ивано-Франковская область       Тел. центра обслуживания (0342) 77-72-75 (4)</t>
  </si>
  <si>
    <t>Киевская область                 Тел. центра обслуживания ( 044 )  501-05-08, 501-05-78, 464-84-00, 502-02-05, 593-93-03</t>
  </si>
  <si>
    <t>Николаевская область              Тел. центра обслуживания (0512) 58-42-24 (5)</t>
  </si>
  <si>
    <t>Сумская область Тел. Центра обслуживания (0542) 788781</t>
  </si>
  <si>
    <t>Херсонская область                Тел. центра обслуживания (0552) 38-12-40 (4)</t>
  </si>
  <si>
    <t>Черкасская область                   Тел. центра обслуживания (0472) 65-38-65, 54-42-61</t>
  </si>
  <si>
    <t>Черновицкая область        Тел. центра обслуживания (0372) 58-53-81, 584-382</t>
  </si>
  <si>
    <t xml:space="preserve">с.Поддубцы,тр.Киев-Луцк,участок Ровно-Луцк справа при движении из Луцка 7км до Луцка.  </t>
  </si>
  <si>
    <t>с.Тулуков, ул.Спортивная,1, трасса Стрый-Черновцы</t>
  </si>
  <si>
    <t>с.Раковчик,трасса Стрый - Черновцы</t>
  </si>
  <si>
    <t>с.Марковцы, трасса Стрый - Черновцы</t>
  </si>
  <si>
    <t>с. Ныжнив ,трасса Ив.-Франковск - Киев</t>
  </si>
  <si>
    <t>Закарпатская обл.,с.Латырка, 705 км тр. Киев-Чоп</t>
  </si>
  <si>
    <t>(048) 716-89-13</t>
  </si>
  <si>
    <t>г.Ильичевск, с. Бурлачья Балка, ул. Шевченко, 8, паромная переправа</t>
  </si>
  <si>
    <t>г.Одесса, ул. Днепропетровская дорога, 135, угол с ул.Паустовского</t>
  </si>
  <si>
    <t>(048) 740-15-58</t>
  </si>
  <si>
    <t>(048) 741-34-81</t>
  </si>
  <si>
    <t>(04864) 22-576</t>
  </si>
  <si>
    <t>(050) 396-08-56</t>
  </si>
  <si>
    <t>г.Одесса, ул. Приморская, угол Военного спуска</t>
  </si>
  <si>
    <t>(04864) 22-873</t>
  </si>
  <si>
    <t>(050) 412-09-59</t>
  </si>
  <si>
    <t>(050) 412-09-34</t>
  </si>
  <si>
    <t>(050) 412-09-90</t>
  </si>
  <si>
    <t>(03352) 9-01-85</t>
  </si>
  <si>
    <t>с. Первозвановка, ул. Бобринецкое шоссе, 5, въезд в Кировоград со стороны Николаева</t>
  </si>
  <si>
    <t>(04744) 3-47-49</t>
  </si>
  <si>
    <t>г. Харьков, Нетеченская набережная, 12, около цирка</t>
  </si>
  <si>
    <t>04-12</t>
  </si>
  <si>
    <t>03-08</t>
  </si>
  <si>
    <t>г.Устилуг ул.Владимирская,1В, на въезде в город со стороны Вл. - Волынского, за  2км от погранперехода</t>
  </si>
  <si>
    <t>(0563) 20-16-86</t>
  </si>
  <si>
    <t>14-16</t>
  </si>
  <si>
    <t>Старосамбирский р-н, с.Терло, автодорога КПП "Смильница"-Старый Самбир, км1+640м</t>
  </si>
  <si>
    <t>(095) 278-70-76</t>
  </si>
  <si>
    <t>18-01</t>
  </si>
  <si>
    <t>15-08</t>
  </si>
  <si>
    <t>(050) 412-70-42</t>
  </si>
  <si>
    <t>г. Новая Одесса, ул. Киевское шоссе, 1</t>
  </si>
  <si>
    <t>(050) 412-65-93</t>
  </si>
  <si>
    <t>17-01</t>
  </si>
  <si>
    <t>04-13</t>
  </si>
  <si>
    <t>Днепропетровская обл., тр. Харьков-Симферополь, объезная Новомосковска, по ходу на Днепропетровск</t>
  </si>
  <si>
    <t>18-02</t>
  </si>
  <si>
    <t>18-03</t>
  </si>
  <si>
    <t>05-02</t>
  </si>
  <si>
    <t>07-07</t>
  </si>
  <si>
    <t>18-06</t>
  </si>
  <si>
    <t>Дубенский р-н, с. Верба, ул. Львовская, 110, 400 км трассы Киев - Чоп, справа при движении из Киева</t>
  </si>
  <si>
    <t>(095) 278-70-75</t>
  </si>
  <si>
    <t>(050) 412-65-62</t>
  </si>
  <si>
    <t>Полтавский р-он, с. Цыганское, ул. Киевская, 68,  Трасса Харьков - Киев</t>
  </si>
  <si>
    <t>02-03</t>
  </si>
  <si>
    <t>Тывровский р-н, г.Гнивань, ул.Терешковой, 1А</t>
  </si>
  <si>
    <t>18-04</t>
  </si>
  <si>
    <t>Ровенская обл. с.Грушвиця 348 км тр.Киев-Чоп, справа при движении на Дубно</t>
  </si>
  <si>
    <t>(056) 785-69-50</t>
  </si>
  <si>
    <t>(050) 412-65-94</t>
  </si>
  <si>
    <t>22-14</t>
  </si>
  <si>
    <t>(050) 412-05-85</t>
  </si>
  <si>
    <t>с. Чонгар, трасса Симферополь - Харьков, 525 км., по ходу на Харьков</t>
  </si>
  <si>
    <t>(050) 412-65-91</t>
  </si>
  <si>
    <t>(050) 412-65-99</t>
  </si>
  <si>
    <t>г.Киев, проспект Победы, 38, возле Парка Пушкина</t>
  </si>
  <si>
    <t>(03342) 9-37-96</t>
  </si>
  <si>
    <t>Николаевская обл., с. Коблево, ул. Одесская, 32/1</t>
  </si>
  <si>
    <t>(0432) 69-08-75</t>
  </si>
  <si>
    <t>04-14</t>
  </si>
  <si>
    <t>17-02</t>
  </si>
  <si>
    <t>(050) 412-04-25</t>
  </si>
  <si>
    <t>(056) 785-89-69</t>
  </si>
  <si>
    <t>Киверцывский р-н.,с.Дерно,ул.Жовтнева 16 В, уч. Ровно-Луцк 50 км от Ровно, справа по ходу на Луцка</t>
  </si>
  <si>
    <t>Днепропетровская обл., тр. Харьков-Симферополь, объезная Новомосковска, по ходу на Харьков - закрыта на реконструкцию</t>
  </si>
  <si>
    <t>Любомский р-н.,с.Рымачи,ул.Дорожная 2,500км.тр.М 07 Киев-Варшава,уч.Ковель-Ягодин, 60км.от Ковеля на Ягодин</t>
  </si>
  <si>
    <t>г.Днепропетровск,пгт.Опытное,ул.Научная, 69, въезд со стор. Запорожья, 500 м от тр.справа по ходу на Запорожье</t>
  </si>
  <si>
    <t>23-04</t>
  </si>
  <si>
    <t>(050) 412-16-07</t>
  </si>
  <si>
    <t>с.Шаровычки, Хмельниц.р-на, трасса Львов-Кировоград-Знаменка (3км до Хмельницкого слева)</t>
  </si>
  <si>
    <t>(0382) 79-15-81</t>
  </si>
  <si>
    <t>(0382) 79-15-62</t>
  </si>
  <si>
    <t>(0382) 79-15-82</t>
  </si>
  <si>
    <t>(050) 412-61-55</t>
  </si>
  <si>
    <t>17-03</t>
  </si>
  <si>
    <t xml:space="preserve">Полтавский р-он, с. Супруновка, выезд из Полтавы в сторону Киева </t>
  </si>
  <si>
    <t xml:space="preserve">Трасса Харьков - Кив, участок Лубны - Пирятин, с. Пышное </t>
  </si>
  <si>
    <t>(050) 412-60-97</t>
  </si>
  <si>
    <t>08-06</t>
  </si>
  <si>
    <t>Запорожская обл., с.Мирное, 399 км тр. Харьков - Симферополь, по ходу на юг</t>
  </si>
  <si>
    <t>г.Умань, трасса Одесса - Киев, 209 км, в сторону Киева</t>
  </si>
  <si>
    <t>(050) 412-06-56</t>
  </si>
  <si>
    <t>Петрол +</t>
  </si>
  <si>
    <t>ДТ</t>
  </si>
  <si>
    <t>Пр-Бут</t>
  </si>
  <si>
    <t>Экс</t>
  </si>
  <si>
    <t>95Е</t>
  </si>
  <si>
    <t>80</t>
  </si>
  <si>
    <t>92</t>
  </si>
  <si>
    <t>95</t>
  </si>
  <si>
    <t>98</t>
  </si>
  <si>
    <t>92Е</t>
  </si>
  <si>
    <t>ДК</t>
  </si>
  <si>
    <t>06-06</t>
  </si>
  <si>
    <t>(050) 412-19-36</t>
  </si>
  <si>
    <t>Трасса Киев - Ягодин, 212 км.</t>
  </si>
  <si>
    <t>(0552) 42-11-99</t>
  </si>
  <si>
    <t>(050) 412-17-72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</si>
</sst>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mmm\ yy"/>
    <numFmt numFmtId="181" formatCode="mm/yy"/>
    <numFmt numFmtId="182" formatCode="d\ mmm\ yy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30">
    <font>
      <sz val="10"/>
      <name val="Arial Cyr"/>
      <family val="0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sz val="13"/>
      <name val="Times New Roman Cyr"/>
      <family val="1"/>
    </font>
    <font>
      <b/>
      <sz val="24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4"/>
      <color indexed="12"/>
      <name val="Times New Roman Cyr"/>
      <family val="0"/>
    </font>
    <font>
      <b/>
      <sz val="10"/>
      <color indexed="12"/>
      <name val="Times New Roman Cyr"/>
      <family val="0"/>
    </font>
    <font>
      <sz val="12"/>
      <name val="Times New Roman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4"/>
      <name val="Arial Cyr"/>
      <family val="0"/>
    </font>
    <font>
      <b/>
      <sz val="16"/>
      <name val="Times New Roman Cyr"/>
      <family val="1"/>
    </font>
    <font>
      <b/>
      <sz val="16"/>
      <name val="Times New Roman CYR"/>
      <family val="0"/>
    </font>
    <font>
      <b/>
      <sz val="13"/>
      <color indexed="10"/>
      <name val="Times New Roman Cyr"/>
      <family val="0"/>
    </font>
    <font>
      <b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8" fillId="2" borderId="1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shrinkToFi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12" fillId="0" borderId="0" xfId="0" applyFont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shrinkToFit="1"/>
    </xf>
    <xf numFmtId="0" fontId="1" fillId="0" borderId="0" xfId="0" applyFont="1" applyFill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fill" vertical="center" wrapText="1"/>
    </xf>
    <xf numFmtId="0" fontId="10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fill" vertical="center" wrapText="1"/>
    </xf>
    <xf numFmtId="0" fontId="11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/>
    </xf>
    <xf numFmtId="9" fontId="5" fillId="4" borderId="6" xfId="0" applyNumberFormat="1" applyFont="1" applyFill="1" applyBorder="1" applyAlignment="1">
      <alignment horizontal="center" vertical="center" wrapText="1"/>
    </xf>
    <xf numFmtId="9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/>
    </xf>
    <xf numFmtId="0" fontId="17" fillId="0" borderId="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shrinkToFit="1"/>
    </xf>
    <xf numFmtId="0" fontId="19" fillId="0" borderId="2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19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9" fontId="5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9" fillId="0" borderId="2" xfId="0" applyFont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fill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9" fontId="23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9" fontId="4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 vertical="center" shrinkToFi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shrinkToFit="1"/>
    </xf>
    <xf numFmtId="0" fontId="4" fillId="0" borderId="2" xfId="0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shrinkToFit="1"/>
    </xf>
    <xf numFmtId="0" fontId="4" fillId="0" borderId="2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 shrinkToFit="1"/>
    </xf>
    <xf numFmtId="1" fontId="6" fillId="3" borderId="2" xfId="0" applyNumberFormat="1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23" fillId="0" borderId="2" xfId="0" applyFont="1" applyBorder="1" applyAlignment="1">
      <alignment vertical="center" wrapText="1"/>
    </xf>
    <xf numFmtId="0" fontId="23" fillId="0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shrinkToFit="1"/>
    </xf>
    <xf numFmtId="0" fontId="20" fillId="0" borderId="2" xfId="0" applyFont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1" fontId="20" fillId="0" borderId="2" xfId="0" applyNumberFormat="1" applyFont="1" applyFill="1" applyBorder="1" applyAlignment="1">
      <alignment horizontal="center" shrinkToFit="1"/>
    </xf>
    <xf numFmtId="49" fontId="20" fillId="0" borderId="2" xfId="0" applyNumberFormat="1" applyFont="1" applyFill="1" applyBorder="1" applyAlignment="1">
      <alignment horizontal="center" shrinkToFit="1"/>
    </xf>
    <xf numFmtId="0" fontId="20" fillId="0" borderId="2" xfId="0" applyFont="1" applyFill="1" applyBorder="1" applyAlignment="1">
      <alignment shrinkToFit="1"/>
    </xf>
    <xf numFmtId="0" fontId="20" fillId="0" borderId="2" xfId="0" applyFont="1" applyFill="1" applyBorder="1" applyAlignment="1">
      <alignment horizontal="center" shrinkToFit="1"/>
    </xf>
    <xf numFmtId="0" fontId="28" fillId="0" borderId="2" xfId="0" applyFon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49" fontId="20" fillId="0" borderId="2" xfId="0" applyNumberFormat="1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left" vertical="center" wrapText="1" shrinkToFi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 wrapText="1" shrinkToFit="1"/>
    </xf>
    <xf numFmtId="9" fontId="20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 shrinkToFit="1"/>
    </xf>
    <xf numFmtId="49" fontId="20" fillId="0" borderId="3" xfId="0" applyNumberFormat="1" applyFont="1" applyFill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9" fontId="5" fillId="4" borderId="6" xfId="0" applyNumberFormat="1" applyFont="1" applyFill="1" applyBorder="1" applyAlignment="1">
      <alignment horizontal="center" vertical="center" wrapText="1"/>
    </xf>
    <xf numFmtId="9" fontId="5" fillId="4" borderId="7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</cellXfs>
  <cellStyles count="9">
    <cellStyle name="Normal" xfId="0"/>
    <cellStyle name="SAPBEXstdItem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R324"/>
  <sheetViews>
    <sheetView tabSelected="1" view="pageBreakPreview" zoomScale="60" zoomScaleNormal="65" workbookViewId="0" topLeftCell="A1">
      <pane ySplit="5" topLeftCell="BM279" activePane="bottomLeft" state="frozen"/>
      <selection pane="topLeft" activeCell="A1" sqref="A1"/>
      <selection pane="bottomLeft" activeCell="D324" sqref="D324"/>
    </sheetView>
  </sheetViews>
  <sheetFormatPr defaultColWidth="9.00390625" defaultRowHeight="12.75"/>
  <cols>
    <col min="1" max="1" width="6.00390625" style="18" customWidth="1"/>
    <col min="2" max="2" width="18.00390625" style="21" bestFit="1" customWidth="1"/>
    <col min="3" max="3" width="21.625" style="21" customWidth="1"/>
    <col min="4" max="4" width="113.00390625" style="18" customWidth="1"/>
    <col min="5" max="5" width="24.125" style="18" customWidth="1"/>
    <col min="6" max="6" width="5.00390625" style="18" bestFit="1" customWidth="1"/>
    <col min="7" max="7" width="6.00390625" style="18" bestFit="1" customWidth="1"/>
    <col min="8" max="9" width="4.375" style="18" bestFit="1" customWidth="1"/>
    <col min="10" max="10" width="5.625" style="18" bestFit="1" customWidth="1"/>
    <col min="11" max="11" width="4.375" style="18" bestFit="1" customWidth="1"/>
    <col min="12" max="12" width="6.00390625" style="18" customWidth="1"/>
    <col min="13" max="13" width="6.125" style="18" customWidth="1"/>
    <col min="14" max="14" width="4.375" style="18" bestFit="1" customWidth="1"/>
    <col min="15" max="15" width="10.625" style="18" customWidth="1"/>
    <col min="16" max="16" width="5.375" style="37" customWidth="1"/>
    <col min="17" max="17" width="11.625" style="187" customWidth="1"/>
    <col min="18" max="18" width="10.25390625" style="57" hidden="1" customWidth="1"/>
    <col min="19" max="19" width="10.875" style="119" hidden="1" customWidth="1"/>
    <col min="20" max="16384" width="9.125" style="18" customWidth="1"/>
  </cols>
  <sheetData>
    <row r="2" spans="6:17" ht="19.5" thickBot="1">
      <c r="F2" s="266" t="s">
        <v>61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9" s="8" customFormat="1" ht="39" thickBot="1" thickTop="1">
      <c r="A3" s="278" t="s">
        <v>77</v>
      </c>
      <c r="B3" s="270" t="s">
        <v>78</v>
      </c>
      <c r="C3" s="270" t="s">
        <v>346</v>
      </c>
      <c r="D3" s="268" t="s">
        <v>79</v>
      </c>
      <c r="E3" s="268" t="s">
        <v>464</v>
      </c>
      <c r="F3" s="277" t="s">
        <v>223</v>
      </c>
      <c r="G3" s="277"/>
      <c r="H3" s="277"/>
      <c r="I3" s="277"/>
      <c r="J3" s="277"/>
      <c r="K3" s="277"/>
      <c r="L3" s="277"/>
      <c r="M3" s="277"/>
      <c r="N3" s="277"/>
      <c r="O3" s="277"/>
      <c r="P3" s="268" t="s">
        <v>900</v>
      </c>
      <c r="Q3" s="270" t="s">
        <v>40</v>
      </c>
      <c r="R3" s="105" t="s">
        <v>256</v>
      </c>
      <c r="S3" s="275" t="s">
        <v>890</v>
      </c>
    </row>
    <row r="4" spans="1:19" s="8" customFormat="1" ht="38.25" thickTop="1">
      <c r="A4" s="279"/>
      <c r="B4" s="271"/>
      <c r="C4" s="271"/>
      <c r="D4" s="269"/>
      <c r="E4" s="269"/>
      <c r="F4" s="107" t="s">
        <v>891</v>
      </c>
      <c r="G4" s="107" t="s">
        <v>893</v>
      </c>
      <c r="H4" s="107">
        <v>80</v>
      </c>
      <c r="I4" s="107">
        <v>92</v>
      </c>
      <c r="J4" s="107" t="s">
        <v>899</v>
      </c>
      <c r="K4" s="107">
        <v>95</v>
      </c>
      <c r="L4" s="107" t="s">
        <v>894</v>
      </c>
      <c r="M4" s="107" t="s">
        <v>430</v>
      </c>
      <c r="N4" s="107">
        <v>98</v>
      </c>
      <c r="O4" s="107" t="s">
        <v>350</v>
      </c>
      <c r="P4" s="269"/>
      <c r="Q4" s="271"/>
      <c r="R4" s="106"/>
      <c r="S4" s="276"/>
    </row>
    <row r="5" spans="1:19" ht="30">
      <c r="A5" s="272" t="s">
        <v>702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191"/>
      <c r="Q5" s="191">
        <f>A316</f>
        <v>287</v>
      </c>
      <c r="R5" s="84"/>
      <c r="S5" s="115" t="s">
        <v>701</v>
      </c>
    </row>
    <row r="6" spans="1:19" ht="27" customHeight="1">
      <c r="A6" s="273" t="s">
        <v>735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192">
        <v>15</v>
      </c>
      <c r="Q6" s="193" t="s">
        <v>701</v>
      </c>
      <c r="R6" s="84"/>
      <c r="S6" s="116"/>
    </row>
    <row r="7" spans="1:19" s="9" customFormat="1" ht="18.75">
      <c r="A7" s="12">
        <v>1</v>
      </c>
      <c r="B7" s="7" t="s">
        <v>123</v>
      </c>
      <c r="C7" s="7" t="s">
        <v>347</v>
      </c>
      <c r="D7" s="58" t="s">
        <v>649</v>
      </c>
      <c r="E7" s="20" t="s">
        <v>486</v>
      </c>
      <c r="F7" s="20" t="s">
        <v>891</v>
      </c>
      <c r="G7" s="20"/>
      <c r="H7" s="20"/>
      <c r="I7" s="20">
        <v>92</v>
      </c>
      <c r="J7" s="20"/>
      <c r="K7" s="20">
        <v>95</v>
      </c>
      <c r="L7" s="20"/>
      <c r="M7" s="20"/>
      <c r="N7" s="20">
        <v>98</v>
      </c>
      <c r="O7" s="20" t="s">
        <v>892</v>
      </c>
      <c r="P7" s="36" t="s">
        <v>225</v>
      </c>
      <c r="Q7" s="186" t="s">
        <v>450</v>
      </c>
      <c r="R7" s="86"/>
      <c r="S7" s="36"/>
    </row>
    <row r="8" spans="1:19" s="228" customFormat="1" ht="18.75">
      <c r="A8" s="203">
        <f aca="true" t="shared" si="0" ref="A8:A21">A7+1</f>
        <v>2</v>
      </c>
      <c r="B8" s="177" t="s">
        <v>126</v>
      </c>
      <c r="C8" s="177" t="s">
        <v>347</v>
      </c>
      <c r="D8" s="226" t="s">
        <v>7</v>
      </c>
      <c r="E8" s="202" t="s">
        <v>290</v>
      </c>
      <c r="F8" s="202" t="s">
        <v>891</v>
      </c>
      <c r="G8" s="202"/>
      <c r="H8" s="202"/>
      <c r="I8" s="202">
        <v>92</v>
      </c>
      <c r="J8" s="202"/>
      <c r="K8" s="202">
        <v>95</v>
      </c>
      <c r="L8" s="202"/>
      <c r="M8" s="202"/>
      <c r="N8" s="202"/>
      <c r="O8" s="202"/>
      <c r="P8" s="179" t="s">
        <v>225</v>
      </c>
      <c r="Q8" s="201" t="s">
        <v>450</v>
      </c>
      <c r="R8" s="227"/>
      <c r="S8" s="179"/>
    </row>
    <row r="9" spans="1:19" s="9" customFormat="1" ht="18.75">
      <c r="A9" s="12">
        <f t="shared" si="0"/>
        <v>3</v>
      </c>
      <c r="B9" s="6" t="s">
        <v>124</v>
      </c>
      <c r="C9" s="6" t="s">
        <v>347</v>
      </c>
      <c r="D9" s="16" t="s">
        <v>199</v>
      </c>
      <c r="E9" s="17" t="s">
        <v>14</v>
      </c>
      <c r="F9" s="17" t="s">
        <v>891</v>
      </c>
      <c r="G9" s="17"/>
      <c r="H9" s="17"/>
      <c r="I9" s="17">
        <v>92</v>
      </c>
      <c r="J9" s="17"/>
      <c r="K9" s="17">
        <v>95</v>
      </c>
      <c r="L9" s="17"/>
      <c r="M9" s="146" t="s">
        <v>431</v>
      </c>
      <c r="N9" s="17">
        <v>98</v>
      </c>
      <c r="O9" s="17" t="s">
        <v>892</v>
      </c>
      <c r="P9" s="36" t="s">
        <v>225</v>
      </c>
      <c r="Q9" s="186" t="s">
        <v>450</v>
      </c>
      <c r="R9" s="87" t="s">
        <v>225</v>
      </c>
      <c r="S9" s="36"/>
    </row>
    <row r="10" spans="1:19" s="9" customFormat="1" ht="18.75">
      <c r="A10" s="12">
        <f t="shared" si="0"/>
        <v>4</v>
      </c>
      <c r="B10" s="6" t="s">
        <v>125</v>
      </c>
      <c r="C10" s="6" t="s">
        <v>347</v>
      </c>
      <c r="D10" s="16" t="s">
        <v>200</v>
      </c>
      <c r="E10" s="17" t="s">
        <v>84</v>
      </c>
      <c r="F10" s="17" t="s">
        <v>891</v>
      </c>
      <c r="G10" s="17"/>
      <c r="H10" s="17">
        <v>80</v>
      </c>
      <c r="I10" s="17">
        <v>92</v>
      </c>
      <c r="J10" s="17"/>
      <c r="K10" s="17">
        <v>95</v>
      </c>
      <c r="L10" s="17"/>
      <c r="M10" s="146"/>
      <c r="N10" s="17">
        <v>98</v>
      </c>
      <c r="O10" s="17" t="s">
        <v>892</v>
      </c>
      <c r="P10" s="36" t="s">
        <v>225</v>
      </c>
      <c r="Q10" s="186" t="s">
        <v>450</v>
      </c>
      <c r="R10" s="87" t="s">
        <v>225</v>
      </c>
      <c r="S10" s="36"/>
    </row>
    <row r="11" spans="1:19" s="9" customFormat="1" ht="18.75">
      <c r="A11" s="12">
        <f t="shared" si="0"/>
        <v>5</v>
      </c>
      <c r="B11" s="6" t="s">
        <v>127</v>
      </c>
      <c r="C11" s="6" t="s">
        <v>347</v>
      </c>
      <c r="D11" s="16" t="s">
        <v>201</v>
      </c>
      <c r="E11" s="17" t="s">
        <v>85</v>
      </c>
      <c r="F11" s="17" t="s">
        <v>891</v>
      </c>
      <c r="G11" s="17"/>
      <c r="H11" s="17">
        <v>80</v>
      </c>
      <c r="I11" s="17">
        <v>92</v>
      </c>
      <c r="J11" s="17"/>
      <c r="K11" s="17">
        <v>95</v>
      </c>
      <c r="L11" s="17"/>
      <c r="M11" s="146"/>
      <c r="N11" s="17">
        <v>98</v>
      </c>
      <c r="O11" s="17" t="s">
        <v>892</v>
      </c>
      <c r="P11" s="36" t="s">
        <v>225</v>
      </c>
      <c r="Q11" s="186" t="s">
        <v>450</v>
      </c>
      <c r="R11" s="87"/>
      <c r="S11" s="36"/>
    </row>
    <row r="12" spans="1:19" s="9" customFormat="1" ht="18.75">
      <c r="A12" s="12">
        <f t="shared" si="0"/>
        <v>6</v>
      </c>
      <c r="B12" s="6" t="s">
        <v>129</v>
      </c>
      <c r="C12" s="6" t="s">
        <v>347</v>
      </c>
      <c r="D12" s="16" t="s">
        <v>202</v>
      </c>
      <c r="E12" s="17" t="s">
        <v>727</v>
      </c>
      <c r="F12" s="17" t="s">
        <v>891</v>
      </c>
      <c r="G12" s="17"/>
      <c r="H12" s="17">
        <v>80</v>
      </c>
      <c r="I12" s="17">
        <v>92</v>
      </c>
      <c r="J12" s="17"/>
      <c r="K12" s="17">
        <v>95</v>
      </c>
      <c r="L12" s="17"/>
      <c r="M12" s="146"/>
      <c r="N12" s="17"/>
      <c r="O12" s="17"/>
      <c r="P12" s="36" t="s">
        <v>225</v>
      </c>
      <c r="Q12" s="186" t="s">
        <v>450</v>
      </c>
      <c r="R12" s="87"/>
      <c r="S12" s="36"/>
    </row>
    <row r="13" spans="1:19" s="9" customFormat="1" ht="18.75" customHeight="1">
      <c r="A13" s="12">
        <f t="shared" si="0"/>
        <v>7</v>
      </c>
      <c r="B13" s="6" t="s">
        <v>128</v>
      </c>
      <c r="C13" s="6" t="s">
        <v>347</v>
      </c>
      <c r="D13" s="16" t="s">
        <v>10</v>
      </c>
      <c r="E13" s="17" t="s">
        <v>86</v>
      </c>
      <c r="F13" s="17" t="s">
        <v>891</v>
      </c>
      <c r="G13" s="17"/>
      <c r="H13" s="17">
        <v>80</v>
      </c>
      <c r="I13" s="17">
        <v>92</v>
      </c>
      <c r="J13" s="17"/>
      <c r="K13" s="17">
        <v>95</v>
      </c>
      <c r="L13" s="17"/>
      <c r="M13" s="146"/>
      <c r="N13" s="17">
        <v>98</v>
      </c>
      <c r="O13" s="17"/>
      <c r="P13" s="36" t="s">
        <v>225</v>
      </c>
      <c r="Q13" s="186" t="s">
        <v>450</v>
      </c>
      <c r="R13" s="86"/>
      <c r="S13" s="14"/>
    </row>
    <row r="14" spans="1:19" s="65" customFormat="1" ht="18.75">
      <c r="A14" s="33">
        <f t="shared" si="0"/>
        <v>8</v>
      </c>
      <c r="B14" s="26" t="s">
        <v>178</v>
      </c>
      <c r="C14" s="6" t="s">
        <v>347</v>
      </c>
      <c r="D14" s="63" t="s">
        <v>648</v>
      </c>
      <c r="E14" s="64" t="s">
        <v>179</v>
      </c>
      <c r="F14" s="64" t="s">
        <v>891</v>
      </c>
      <c r="G14" s="64"/>
      <c r="H14" s="64"/>
      <c r="I14" s="64">
        <v>92</v>
      </c>
      <c r="J14" s="64"/>
      <c r="K14" s="64">
        <v>95</v>
      </c>
      <c r="L14" s="64"/>
      <c r="M14" s="223"/>
      <c r="N14" s="64"/>
      <c r="O14" s="64"/>
      <c r="P14" s="36" t="s">
        <v>225</v>
      </c>
      <c r="Q14" s="186" t="s">
        <v>450</v>
      </c>
      <c r="R14" s="88"/>
      <c r="S14" s="110"/>
    </row>
    <row r="15" spans="1:19" s="9" customFormat="1" ht="18.75">
      <c r="A15" s="12">
        <f t="shared" si="0"/>
        <v>9</v>
      </c>
      <c r="B15" s="6" t="s">
        <v>131</v>
      </c>
      <c r="C15" s="6" t="s">
        <v>347</v>
      </c>
      <c r="D15" s="16" t="s">
        <v>203</v>
      </c>
      <c r="E15" s="17" t="s">
        <v>146</v>
      </c>
      <c r="F15" s="17" t="s">
        <v>891</v>
      </c>
      <c r="G15" s="17"/>
      <c r="H15" s="17">
        <v>80</v>
      </c>
      <c r="I15" s="17">
        <v>92</v>
      </c>
      <c r="J15" s="17"/>
      <c r="K15" s="17">
        <v>95</v>
      </c>
      <c r="L15" s="17"/>
      <c r="M15" s="146"/>
      <c r="N15" s="17">
        <v>98</v>
      </c>
      <c r="O15" s="17"/>
      <c r="P15" s="36" t="s">
        <v>225</v>
      </c>
      <c r="Q15" s="186" t="s">
        <v>450</v>
      </c>
      <c r="R15" s="87"/>
      <c r="S15" s="36"/>
    </row>
    <row r="16" spans="1:19" s="9" customFormat="1" ht="18.75">
      <c r="A16" s="12">
        <f t="shared" si="0"/>
        <v>10</v>
      </c>
      <c r="B16" s="6" t="s">
        <v>610</v>
      </c>
      <c r="C16" s="6" t="s">
        <v>347</v>
      </c>
      <c r="D16" s="16" t="s">
        <v>611</v>
      </c>
      <c r="E16" s="17" t="s">
        <v>612</v>
      </c>
      <c r="F16" s="17" t="s">
        <v>891</v>
      </c>
      <c r="G16" s="17"/>
      <c r="H16" s="17">
        <v>80</v>
      </c>
      <c r="I16" s="17">
        <v>92</v>
      </c>
      <c r="J16" s="17"/>
      <c r="K16" s="17">
        <v>95</v>
      </c>
      <c r="L16" s="17"/>
      <c r="M16" s="146"/>
      <c r="N16" s="17"/>
      <c r="O16" s="17" t="s">
        <v>892</v>
      </c>
      <c r="P16" s="36" t="s">
        <v>225</v>
      </c>
      <c r="Q16" s="186" t="s">
        <v>450</v>
      </c>
      <c r="R16" s="87" t="s">
        <v>225</v>
      </c>
      <c r="S16" s="36"/>
    </row>
    <row r="17" spans="1:19" s="9" customFormat="1" ht="18.75">
      <c r="A17" s="12">
        <f t="shared" si="0"/>
        <v>11</v>
      </c>
      <c r="B17" s="6" t="s">
        <v>323</v>
      </c>
      <c r="C17" s="6" t="s">
        <v>347</v>
      </c>
      <c r="D17" s="16" t="s">
        <v>324</v>
      </c>
      <c r="E17" s="17" t="s">
        <v>325</v>
      </c>
      <c r="F17" s="17" t="s">
        <v>891</v>
      </c>
      <c r="G17" s="17"/>
      <c r="H17" s="17">
        <v>80</v>
      </c>
      <c r="I17" s="17">
        <v>92</v>
      </c>
      <c r="J17" s="17"/>
      <c r="K17" s="17">
        <v>95</v>
      </c>
      <c r="L17" s="17"/>
      <c r="M17" s="146"/>
      <c r="N17" s="17"/>
      <c r="O17" s="17"/>
      <c r="P17" s="36" t="s">
        <v>225</v>
      </c>
      <c r="Q17" s="186" t="s">
        <v>450</v>
      </c>
      <c r="R17" s="87" t="s">
        <v>225</v>
      </c>
      <c r="S17" s="36"/>
    </row>
    <row r="18" spans="1:19" s="9" customFormat="1" ht="18.75">
      <c r="A18" s="12">
        <f t="shared" si="0"/>
        <v>12</v>
      </c>
      <c r="B18" s="6" t="s">
        <v>130</v>
      </c>
      <c r="C18" s="6" t="s">
        <v>347</v>
      </c>
      <c r="D18" s="16" t="s">
        <v>407</v>
      </c>
      <c r="E18" s="17" t="s">
        <v>372</v>
      </c>
      <c r="F18" s="17" t="s">
        <v>891</v>
      </c>
      <c r="G18" s="17"/>
      <c r="H18" s="17">
        <v>80</v>
      </c>
      <c r="I18" s="17">
        <v>92</v>
      </c>
      <c r="J18" s="17"/>
      <c r="K18" s="17">
        <v>95</v>
      </c>
      <c r="L18" s="17"/>
      <c r="M18" s="146"/>
      <c r="N18" s="17"/>
      <c r="O18" s="17"/>
      <c r="P18" s="36" t="s">
        <v>225</v>
      </c>
      <c r="Q18" s="186" t="s">
        <v>450</v>
      </c>
      <c r="R18" s="87"/>
      <c r="S18" s="36"/>
    </row>
    <row r="19" spans="1:19" s="9" customFormat="1" ht="18.75">
      <c r="A19" s="12">
        <f t="shared" si="0"/>
        <v>13</v>
      </c>
      <c r="B19" s="6" t="s">
        <v>132</v>
      </c>
      <c r="C19" s="6" t="s">
        <v>347</v>
      </c>
      <c r="D19" s="16" t="s">
        <v>409</v>
      </c>
      <c r="E19" s="17" t="s">
        <v>322</v>
      </c>
      <c r="F19" s="17" t="s">
        <v>891</v>
      </c>
      <c r="G19" s="17"/>
      <c r="H19" s="17"/>
      <c r="I19" s="17">
        <v>92</v>
      </c>
      <c r="J19" s="17"/>
      <c r="K19" s="17">
        <v>95</v>
      </c>
      <c r="L19" s="17"/>
      <c r="M19" s="146" t="s">
        <v>431</v>
      </c>
      <c r="N19" s="17">
        <v>98</v>
      </c>
      <c r="O19" s="17"/>
      <c r="P19" s="36" t="s">
        <v>225</v>
      </c>
      <c r="Q19" s="186" t="s">
        <v>450</v>
      </c>
      <c r="R19" s="87" t="s">
        <v>225</v>
      </c>
      <c r="S19" s="36"/>
    </row>
    <row r="20" spans="1:19" s="9" customFormat="1" ht="18.75">
      <c r="A20" s="12">
        <f t="shared" si="0"/>
        <v>14</v>
      </c>
      <c r="B20" s="6" t="s">
        <v>133</v>
      </c>
      <c r="C20" s="6" t="s">
        <v>347</v>
      </c>
      <c r="D20" s="16" t="s">
        <v>373</v>
      </c>
      <c r="E20" s="17" t="s">
        <v>726</v>
      </c>
      <c r="F20" s="17" t="s">
        <v>891</v>
      </c>
      <c r="G20" s="17"/>
      <c r="H20" s="17">
        <v>80</v>
      </c>
      <c r="I20" s="17">
        <v>92</v>
      </c>
      <c r="J20" s="17"/>
      <c r="K20" s="17">
        <v>95</v>
      </c>
      <c r="L20" s="17"/>
      <c r="M20" s="17"/>
      <c r="N20" s="17"/>
      <c r="O20" s="17"/>
      <c r="P20" s="36" t="s">
        <v>225</v>
      </c>
      <c r="Q20" s="186" t="s">
        <v>450</v>
      </c>
      <c r="R20" s="87" t="s">
        <v>225</v>
      </c>
      <c r="S20" s="36"/>
    </row>
    <row r="21" spans="1:19" s="9" customFormat="1" ht="18.75">
      <c r="A21" s="12">
        <f t="shared" si="0"/>
        <v>15</v>
      </c>
      <c r="B21" s="6" t="s">
        <v>134</v>
      </c>
      <c r="C21" s="6" t="s">
        <v>347</v>
      </c>
      <c r="D21" s="16" t="s">
        <v>204</v>
      </c>
      <c r="E21" s="17" t="s">
        <v>728</v>
      </c>
      <c r="F21" s="17" t="s">
        <v>891</v>
      </c>
      <c r="G21" s="17"/>
      <c r="H21" s="17">
        <v>80</v>
      </c>
      <c r="I21" s="17">
        <v>92</v>
      </c>
      <c r="J21" s="17"/>
      <c r="K21" s="17">
        <v>95</v>
      </c>
      <c r="L21" s="17"/>
      <c r="M21" s="17"/>
      <c r="N21" s="17"/>
      <c r="O21" s="17"/>
      <c r="P21" s="36" t="s">
        <v>225</v>
      </c>
      <c r="Q21" s="186" t="s">
        <v>450</v>
      </c>
      <c r="R21" s="87" t="s">
        <v>225</v>
      </c>
      <c r="S21" s="36"/>
    </row>
    <row r="22" spans="1:19" s="149" customFormat="1" ht="22.5">
      <c r="A22" s="280" t="s">
        <v>511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19">
        <f>A27-A23+1</f>
        <v>5</v>
      </c>
      <c r="Q22" s="220" t="s">
        <v>701</v>
      </c>
      <c r="R22" s="221"/>
      <c r="S22" s="222"/>
    </row>
    <row r="23" spans="1:19" ht="18.75">
      <c r="A23" s="61">
        <v>16</v>
      </c>
      <c r="B23" s="7" t="s">
        <v>226</v>
      </c>
      <c r="C23" s="7" t="s">
        <v>347</v>
      </c>
      <c r="D23" s="5" t="s">
        <v>382</v>
      </c>
      <c r="E23" s="3" t="s">
        <v>167</v>
      </c>
      <c r="F23" s="3" t="s">
        <v>891</v>
      </c>
      <c r="G23" s="3"/>
      <c r="H23" s="3">
        <v>80</v>
      </c>
      <c r="I23" s="3">
        <v>92</v>
      </c>
      <c r="J23" s="3"/>
      <c r="K23" s="3">
        <v>95</v>
      </c>
      <c r="L23" s="3"/>
      <c r="M23" s="3"/>
      <c r="N23" s="3"/>
      <c r="O23" s="3"/>
      <c r="P23" s="36" t="s">
        <v>225</v>
      </c>
      <c r="Q23" s="186" t="s">
        <v>450</v>
      </c>
      <c r="R23" s="75"/>
      <c r="S23" s="114"/>
    </row>
    <row r="24" spans="1:19" s="10" customFormat="1" ht="18.75">
      <c r="A24" s="12">
        <f>A23+1</f>
        <v>17</v>
      </c>
      <c r="B24" s="7" t="s">
        <v>557</v>
      </c>
      <c r="C24" s="7" t="s">
        <v>347</v>
      </c>
      <c r="D24" s="19" t="s">
        <v>709</v>
      </c>
      <c r="E24" s="159" t="s">
        <v>754</v>
      </c>
      <c r="F24" s="159" t="s">
        <v>891</v>
      </c>
      <c r="G24" s="159"/>
      <c r="H24" s="159"/>
      <c r="I24" s="159">
        <v>92</v>
      </c>
      <c r="J24" s="159"/>
      <c r="K24" s="159">
        <v>95</v>
      </c>
      <c r="L24" s="159"/>
      <c r="M24" s="159" t="s">
        <v>431</v>
      </c>
      <c r="N24" s="159"/>
      <c r="O24" s="159"/>
      <c r="P24" s="36" t="s">
        <v>225</v>
      </c>
      <c r="Q24" s="186" t="s">
        <v>450</v>
      </c>
      <c r="R24" s="87"/>
      <c r="S24" s="36"/>
    </row>
    <row r="25" spans="1:19" s="10" customFormat="1" ht="18.75">
      <c r="A25" s="12">
        <f>A24+1</f>
        <v>18</v>
      </c>
      <c r="B25" s="7" t="s">
        <v>852</v>
      </c>
      <c r="C25" s="7" t="s">
        <v>347</v>
      </c>
      <c r="D25" s="70" t="s">
        <v>853</v>
      </c>
      <c r="E25" s="3" t="s">
        <v>866</v>
      </c>
      <c r="F25" s="3" t="s">
        <v>891</v>
      </c>
      <c r="G25" s="3"/>
      <c r="H25" s="3">
        <v>80</v>
      </c>
      <c r="I25" s="3">
        <v>92</v>
      </c>
      <c r="J25" s="3"/>
      <c r="K25" s="3">
        <v>95</v>
      </c>
      <c r="L25" s="3"/>
      <c r="M25" s="3"/>
      <c r="N25" s="3"/>
      <c r="O25" s="3"/>
      <c r="P25" s="36" t="s">
        <v>225</v>
      </c>
      <c r="Q25" s="186" t="s">
        <v>450</v>
      </c>
      <c r="R25" s="87"/>
      <c r="S25" s="36"/>
    </row>
    <row r="26" spans="1:19" s="9" customFormat="1" ht="18.75">
      <c r="A26" s="12">
        <f>A25+1</f>
        <v>19</v>
      </c>
      <c r="B26" s="7" t="s">
        <v>44</v>
      </c>
      <c r="C26" s="7" t="s">
        <v>347</v>
      </c>
      <c r="D26" s="70" t="s">
        <v>45</v>
      </c>
      <c r="E26" s="184" t="s">
        <v>433</v>
      </c>
      <c r="F26" s="3" t="s">
        <v>891</v>
      </c>
      <c r="G26" s="3"/>
      <c r="H26" s="3">
        <v>80</v>
      </c>
      <c r="I26" s="3">
        <v>92</v>
      </c>
      <c r="J26" s="3"/>
      <c r="K26" s="3">
        <v>95</v>
      </c>
      <c r="L26" s="3"/>
      <c r="M26" s="184" t="s">
        <v>431</v>
      </c>
      <c r="N26" s="3"/>
      <c r="O26" s="184" t="s">
        <v>892</v>
      </c>
      <c r="P26" s="36" t="s">
        <v>225</v>
      </c>
      <c r="Q26" s="186" t="s">
        <v>450</v>
      </c>
      <c r="R26" s="86"/>
      <c r="S26" s="14"/>
    </row>
    <row r="27" spans="1:19" s="9" customFormat="1" ht="18.75">
      <c r="A27" s="12">
        <f>A26+1</f>
        <v>20</v>
      </c>
      <c r="B27" s="7" t="s">
        <v>653</v>
      </c>
      <c r="C27" s="7" t="s">
        <v>347</v>
      </c>
      <c r="D27" s="70" t="s">
        <v>654</v>
      </c>
      <c r="E27" s="184" t="s">
        <v>434</v>
      </c>
      <c r="F27" s="3" t="s">
        <v>891</v>
      </c>
      <c r="G27" s="3" t="s">
        <v>893</v>
      </c>
      <c r="H27" s="3">
        <v>80</v>
      </c>
      <c r="I27" s="3">
        <v>92</v>
      </c>
      <c r="J27" s="3"/>
      <c r="K27" s="3">
        <v>95</v>
      </c>
      <c r="L27" s="3"/>
      <c r="M27" s="3"/>
      <c r="N27" s="3"/>
      <c r="O27" s="184" t="s">
        <v>892</v>
      </c>
      <c r="P27" s="36" t="s">
        <v>225</v>
      </c>
      <c r="Q27" s="186" t="s">
        <v>450</v>
      </c>
      <c r="R27" s="128"/>
      <c r="S27" s="124"/>
    </row>
    <row r="28" spans="1:19" ht="22.5">
      <c r="A28" s="273" t="s">
        <v>777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192">
        <v>11</v>
      </c>
      <c r="Q28" s="193" t="s">
        <v>701</v>
      </c>
      <c r="R28" s="102"/>
      <c r="S28" s="113"/>
    </row>
    <row r="29" spans="1:19" ht="18.75">
      <c r="A29" s="25">
        <f>A27+1</f>
        <v>21</v>
      </c>
      <c r="B29" s="6" t="s">
        <v>166</v>
      </c>
      <c r="C29" s="6" t="s">
        <v>347</v>
      </c>
      <c r="D29" s="2" t="s">
        <v>293</v>
      </c>
      <c r="E29" s="1" t="s">
        <v>274</v>
      </c>
      <c r="F29" s="1" t="s">
        <v>891</v>
      </c>
      <c r="G29" s="1"/>
      <c r="H29" s="1">
        <v>80</v>
      </c>
      <c r="I29" s="1">
        <v>92</v>
      </c>
      <c r="J29" s="1"/>
      <c r="K29" s="1">
        <v>95</v>
      </c>
      <c r="L29" s="1"/>
      <c r="M29" s="1"/>
      <c r="N29" s="1"/>
      <c r="O29" s="1"/>
      <c r="P29" s="50" t="s">
        <v>225</v>
      </c>
      <c r="Q29" s="186" t="s">
        <v>450</v>
      </c>
      <c r="R29" s="75"/>
      <c r="S29" s="114"/>
    </row>
    <row r="30" spans="1:19" ht="18.75">
      <c r="A30" s="12">
        <f aca="true" t="shared" si="1" ref="A30:A39">A29+1</f>
        <v>22</v>
      </c>
      <c r="B30" s="6" t="s">
        <v>192</v>
      </c>
      <c r="C30" s="6" t="s">
        <v>347</v>
      </c>
      <c r="D30" s="2" t="s">
        <v>193</v>
      </c>
      <c r="E30" s="49" t="s">
        <v>451</v>
      </c>
      <c r="F30" s="1" t="s">
        <v>891</v>
      </c>
      <c r="G30" s="1"/>
      <c r="H30" s="1"/>
      <c r="I30" s="1">
        <v>92</v>
      </c>
      <c r="J30" s="1"/>
      <c r="K30" s="1">
        <v>95</v>
      </c>
      <c r="L30" s="1"/>
      <c r="M30" s="1"/>
      <c r="N30" s="1">
        <v>98</v>
      </c>
      <c r="O30" s="1"/>
      <c r="P30" s="50" t="s">
        <v>225</v>
      </c>
      <c r="Q30" s="186" t="s">
        <v>450</v>
      </c>
      <c r="R30" s="75"/>
      <c r="S30" s="114"/>
    </row>
    <row r="31" spans="1:19" ht="18.75">
      <c r="A31" s="12">
        <f t="shared" si="1"/>
        <v>23</v>
      </c>
      <c r="B31" s="6" t="s">
        <v>666</v>
      </c>
      <c r="C31" s="6" t="s">
        <v>347</v>
      </c>
      <c r="D31" s="72" t="s">
        <v>873</v>
      </c>
      <c r="E31" s="3" t="s">
        <v>676</v>
      </c>
      <c r="F31" s="3" t="s">
        <v>891</v>
      </c>
      <c r="G31" s="3"/>
      <c r="H31" s="3">
        <v>80</v>
      </c>
      <c r="I31" s="3">
        <v>92</v>
      </c>
      <c r="J31" s="3"/>
      <c r="K31" s="3">
        <v>95</v>
      </c>
      <c r="L31" s="3"/>
      <c r="M31" s="3"/>
      <c r="N31" s="3"/>
      <c r="O31" s="3"/>
      <c r="P31" s="50" t="s">
        <v>225</v>
      </c>
      <c r="Q31" s="186" t="s">
        <v>450</v>
      </c>
      <c r="R31" s="75"/>
      <c r="S31" s="112"/>
    </row>
    <row r="32" spans="1:19" ht="18.75">
      <c r="A32" s="12">
        <f t="shared" si="1"/>
        <v>24</v>
      </c>
      <c r="B32" s="6" t="s">
        <v>671</v>
      </c>
      <c r="C32" s="6" t="s">
        <v>347</v>
      </c>
      <c r="D32" s="72" t="s">
        <v>46</v>
      </c>
      <c r="E32" s="3" t="s">
        <v>672</v>
      </c>
      <c r="F32" s="3" t="s">
        <v>891</v>
      </c>
      <c r="G32" s="3"/>
      <c r="H32" s="3">
        <v>80</v>
      </c>
      <c r="I32" s="3">
        <v>92</v>
      </c>
      <c r="J32" s="3"/>
      <c r="K32" s="3">
        <v>95</v>
      </c>
      <c r="L32" s="3"/>
      <c r="M32" s="3"/>
      <c r="N32" s="3"/>
      <c r="O32" s="3"/>
      <c r="P32" s="50" t="s">
        <v>225</v>
      </c>
      <c r="Q32" s="186" t="s">
        <v>450</v>
      </c>
      <c r="R32" s="75"/>
      <c r="S32" s="114"/>
    </row>
    <row r="33" spans="1:19" ht="18.75">
      <c r="A33" s="12">
        <f t="shared" si="1"/>
        <v>25</v>
      </c>
      <c r="B33" s="6" t="s">
        <v>667</v>
      </c>
      <c r="C33" s="6" t="s">
        <v>347</v>
      </c>
      <c r="D33" s="76" t="s">
        <v>871</v>
      </c>
      <c r="E33" s="3" t="s">
        <v>677</v>
      </c>
      <c r="F33" s="3" t="s">
        <v>891</v>
      </c>
      <c r="G33" s="3"/>
      <c r="H33" s="3">
        <v>80</v>
      </c>
      <c r="I33" s="3">
        <v>92</v>
      </c>
      <c r="J33" s="3"/>
      <c r="K33" s="3">
        <v>95</v>
      </c>
      <c r="L33" s="3"/>
      <c r="M33" s="3"/>
      <c r="N33" s="184">
        <v>98</v>
      </c>
      <c r="O33" s="3"/>
      <c r="P33" s="50" t="s">
        <v>225</v>
      </c>
      <c r="Q33" s="186" t="s">
        <v>450</v>
      </c>
      <c r="R33" s="75"/>
      <c r="S33" s="114"/>
    </row>
    <row r="34" spans="1:19" ht="18.75">
      <c r="A34" s="12">
        <f t="shared" si="1"/>
        <v>26</v>
      </c>
      <c r="B34" s="6" t="s">
        <v>751</v>
      </c>
      <c r="C34" s="6" t="s">
        <v>347</v>
      </c>
      <c r="D34" s="130" t="s">
        <v>806</v>
      </c>
      <c r="E34" s="3" t="s">
        <v>774</v>
      </c>
      <c r="F34" s="3" t="s">
        <v>891</v>
      </c>
      <c r="G34" s="3"/>
      <c r="H34" s="3">
        <v>80</v>
      </c>
      <c r="I34" s="3">
        <v>92</v>
      </c>
      <c r="J34" s="3"/>
      <c r="K34" s="3">
        <v>95</v>
      </c>
      <c r="L34" s="3"/>
      <c r="M34" s="3"/>
      <c r="N34" s="3">
        <v>98</v>
      </c>
      <c r="O34" s="3"/>
      <c r="P34" s="50" t="s">
        <v>225</v>
      </c>
      <c r="Q34" s="186" t="s">
        <v>450</v>
      </c>
      <c r="R34" s="89"/>
      <c r="S34" s="114"/>
    </row>
    <row r="35" spans="1:19" ht="18.75">
      <c r="A35" s="12">
        <f t="shared" si="1"/>
        <v>27</v>
      </c>
      <c r="B35" s="6" t="s">
        <v>752</v>
      </c>
      <c r="C35" s="6" t="s">
        <v>347</v>
      </c>
      <c r="D35" s="131" t="s">
        <v>753</v>
      </c>
      <c r="E35" s="52" t="s">
        <v>824</v>
      </c>
      <c r="F35" s="52" t="s">
        <v>891</v>
      </c>
      <c r="G35" s="52"/>
      <c r="H35" s="52">
        <v>80</v>
      </c>
      <c r="I35" s="52">
        <v>92</v>
      </c>
      <c r="J35" s="52"/>
      <c r="K35" s="52">
        <v>95</v>
      </c>
      <c r="L35" s="52"/>
      <c r="M35" s="52"/>
      <c r="N35" s="52">
        <v>98</v>
      </c>
      <c r="O35" s="52"/>
      <c r="P35" s="50" t="s">
        <v>225</v>
      </c>
      <c r="Q35" s="186" t="s">
        <v>450</v>
      </c>
      <c r="R35" s="89"/>
      <c r="S35" s="114"/>
    </row>
    <row r="36" spans="1:19" ht="21.75" customHeight="1">
      <c r="A36" s="12">
        <f t="shared" si="1"/>
        <v>28</v>
      </c>
      <c r="B36" s="6" t="s">
        <v>829</v>
      </c>
      <c r="C36" s="6" t="s">
        <v>347</v>
      </c>
      <c r="D36" s="132" t="s">
        <v>830</v>
      </c>
      <c r="E36" s="1" t="s">
        <v>864</v>
      </c>
      <c r="F36" s="1" t="s">
        <v>891</v>
      </c>
      <c r="G36" s="1"/>
      <c r="H36" s="1">
        <v>80</v>
      </c>
      <c r="I36" s="1">
        <v>92</v>
      </c>
      <c r="J36" s="1"/>
      <c r="K36" s="1">
        <v>95</v>
      </c>
      <c r="L36" s="1"/>
      <c r="M36" s="1"/>
      <c r="N36" s="1">
        <v>98</v>
      </c>
      <c r="O36" s="1"/>
      <c r="P36" s="50" t="s">
        <v>225</v>
      </c>
      <c r="Q36" s="186" t="s">
        <v>450</v>
      </c>
      <c r="R36" s="89"/>
      <c r="S36" s="114"/>
    </row>
    <row r="37" spans="1:19" ht="18.75">
      <c r="A37" s="12">
        <f t="shared" si="1"/>
        <v>29</v>
      </c>
      <c r="B37" s="6" t="s">
        <v>30</v>
      </c>
      <c r="C37" s="6" t="s">
        <v>347</v>
      </c>
      <c r="D37" s="153" t="s">
        <v>31</v>
      </c>
      <c r="E37" s="1" t="s">
        <v>32</v>
      </c>
      <c r="F37" s="1" t="s">
        <v>891</v>
      </c>
      <c r="G37" s="1"/>
      <c r="H37" s="1">
        <v>80</v>
      </c>
      <c r="I37" s="1">
        <v>92</v>
      </c>
      <c r="J37" s="1"/>
      <c r="K37" s="1">
        <v>95</v>
      </c>
      <c r="L37" s="1"/>
      <c r="M37" s="1"/>
      <c r="N37" s="1"/>
      <c r="O37" s="1"/>
      <c r="P37" s="136" t="s">
        <v>225</v>
      </c>
      <c r="Q37" s="186" t="s">
        <v>450</v>
      </c>
      <c r="R37" s="89"/>
      <c r="S37" s="40"/>
    </row>
    <row r="38" spans="1:19" ht="18.75">
      <c r="A38" s="12">
        <f t="shared" si="1"/>
        <v>30</v>
      </c>
      <c r="B38" s="6" t="s">
        <v>138</v>
      </c>
      <c r="C38" s="6" t="s">
        <v>347</v>
      </c>
      <c r="D38" s="153" t="s">
        <v>139</v>
      </c>
      <c r="E38" s="1" t="s">
        <v>140</v>
      </c>
      <c r="F38" s="1" t="s">
        <v>891</v>
      </c>
      <c r="G38" s="1"/>
      <c r="H38" s="1">
        <v>80</v>
      </c>
      <c r="I38" s="1">
        <v>92</v>
      </c>
      <c r="J38" s="1"/>
      <c r="K38" s="1">
        <v>95</v>
      </c>
      <c r="L38" s="1"/>
      <c r="M38" s="1"/>
      <c r="N38" s="1"/>
      <c r="O38" s="1"/>
      <c r="P38" s="50" t="s">
        <v>225</v>
      </c>
      <c r="Q38" s="186" t="s">
        <v>450</v>
      </c>
      <c r="R38" s="89"/>
      <c r="S38" s="40"/>
    </row>
    <row r="39" spans="1:19" s="149" customFormat="1" ht="18.75">
      <c r="A39" s="137">
        <f t="shared" si="1"/>
        <v>31</v>
      </c>
      <c r="B39" s="144" t="s">
        <v>64</v>
      </c>
      <c r="C39" s="144" t="s">
        <v>347</v>
      </c>
      <c r="D39" s="196" t="s">
        <v>65</v>
      </c>
      <c r="E39" s="197" t="s">
        <v>66</v>
      </c>
      <c r="F39" s="108" t="s">
        <v>891</v>
      </c>
      <c r="G39" s="108"/>
      <c r="H39" s="108">
        <v>80</v>
      </c>
      <c r="I39" s="108">
        <v>92</v>
      </c>
      <c r="J39" s="108"/>
      <c r="K39" s="108">
        <v>95</v>
      </c>
      <c r="L39" s="108"/>
      <c r="M39" s="108"/>
      <c r="N39" s="108"/>
      <c r="O39" s="108"/>
      <c r="P39" s="136" t="s">
        <v>225</v>
      </c>
      <c r="Q39" s="186" t="s">
        <v>450</v>
      </c>
      <c r="R39" s="147"/>
      <c r="S39" s="148"/>
    </row>
    <row r="40" spans="1:19" ht="22.5">
      <c r="A40" s="273" t="s">
        <v>426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192">
        <v>18</v>
      </c>
      <c r="Q40" s="193" t="s">
        <v>701</v>
      </c>
      <c r="R40" s="102"/>
      <c r="S40" s="113"/>
    </row>
    <row r="41" spans="1:19" ht="18.75">
      <c r="A41" s="41">
        <v>32</v>
      </c>
      <c r="B41" s="6" t="s">
        <v>519</v>
      </c>
      <c r="C41" s="6" t="s">
        <v>347</v>
      </c>
      <c r="D41" s="43" t="s">
        <v>521</v>
      </c>
      <c r="E41" s="1" t="s">
        <v>608</v>
      </c>
      <c r="F41" s="1" t="s">
        <v>891</v>
      </c>
      <c r="G41" s="1"/>
      <c r="H41" s="1">
        <v>80</v>
      </c>
      <c r="I41" s="1">
        <v>92</v>
      </c>
      <c r="J41" s="1"/>
      <c r="K41" s="1">
        <v>95</v>
      </c>
      <c r="L41" s="1"/>
      <c r="M41" s="1"/>
      <c r="N41" s="1">
        <v>98</v>
      </c>
      <c r="O41" s="1"/>
      <c r="P41" s="50" t="s">
        <v>225</v>
      </c>
      <c r="Q41" s="186" t="s">
        <v>450</v>
      </c>
      <c r="R41" s="90"/>
      <c r="S41" s="36"/>
    </row>
    <row r="42" spans="1:19" ht="18.75">
      <c r="A42" s="41">
        <f aca="true" t="shared" si="2" ref="A42:A53">A41+1</f>
        <v>33</v>
      </c>
      <c r="B42" s="6" t="s">
        <v>520</v>
      </c>
      <c r="C42" s="6" t="s">
        <v>347</v>
      </c>
      <c r="D42" s="43" t="s">
        <v>522</v>
      </c>
      <c r="E42" s="1" t="s">
        <v>609</v>
      </c>
      <c r="F42" s="1" t="s">
        <v>891</v>
      </c>
      <c r="G42" s="1"/>
      <c r="H42" s="1">
        <v>80</v>
      </c>
      <c r="I42" s="1">
        <v>92</v>
      </c>
      <c r="J42" s="1"/>
      <c r="K42" s="1">
        <v>95</v>
      </c>
      <c r="L42" s="1"/>
      <c r="M42" s="108" t="s">
        <v>431</v>
      </c>
      <c r="N42" s="1">
        <v>98</v>
      </c>
      <c r="O42" s="1"/>
      <c r="P42" s="50" t="s">
        <v>225</v>
      </c>
      <c r="Q42" s="186" t="s">
        <v>450</v>
      </c>
      <c r="R42" s="90"/>
      <c r="S42" s="36"/>
    </row>
    <row r="43" spans="1:19" ht="18.75">
      <c r="A43" s="41">
        <f t="shared" si="2"/>
        <v>34</v>
      </c>
      <c r="B43" s="6" t="s">
        <v>620</v>
      </c>
      <c r="C43" s="6" t="s">
        <v>347</v>
      </c>
      <c r="D43" s="43" t="s">
        <v>621</v>
      </c>
      <c r="E43" s="1" t="s">
        <v>700</v>
      </c>
      <c r="F43" s="1" t="s">
        <v>891</v>
      </c>
      <c r="G43" s="1"/>
      <c r="H43" s="1">
        <v>80</v>
      </c>
      <c r="I43" s="1">
        <v>92</v>
      </c>
      <c r="J43" s="1"/>
      <c r="K43" s="1">
        <v>95</v>
      </c>
      <c r="L43" s="1"/>
      <c r="M43" s="108" t="s">
        <v>431</v>
      </c>
      <c r="N43" s="1">
        <v>98</v>
      </c>
      <c r="O43" s="1"/>
      <c r="P43" s="50" t="s">
        <v>225</v>
      </c>
      <c r="Q43" s="186" t="s">
        <v>450</v>
      </c>
      <c r="R43" s="90"/>
      <c r="S43" s="36"/>
    </row>
    <row r="44" spans="1:19" ht="18.75">
      <c r="A44" s="41">
        <f t="shared" si="2"/>
        <v>35</v>
      </c>
      <c r="B44" s="6" t="s">
        <v>733</v>
      </c>
      <c r="C44" s="6" t="s">
        <v>347</v>
      </c>
      <c r="D44" s="2" t="s">
        <v>734</v>
      </c>
      <c r="E44" s="1" t="s">
        <v>831</v>
      </c>
      <c r="F44" s="1" t="s">
        <v>891</v>
      </c>
      <c r="G44" s="1"/>
      <c r="H44" s="1">
        <v>80</v>
      </c>
      <c r="I44" s="1">
        <v>92</v>
      </c>
      <c r="J44" s="1"/>
      <c r="K44" s="1">
        <v>95</v>
      </c>
      <c r="L44" s="1"/>
      <c r="M44" s="108"/>
      <c r="N44" s="1">
        <v>98</v>
      </c>
      <c r="O44" s="1"/>
      <c r="P44" s="50" t="s">
        <v>225</v>
      </c>
      <c r="Q44" s="186" t="s">
        <v>450</v>
      </c>
      <c r="R44" s="91"/>
      <c r="S44" s="36"/>
    </row>
    <row r="45" spans="1:19" ht="18.75">
      <c r="A45" s="12">
        <f t="shared" si="2"/>
        <v>36</v>
      </c>
      <c r="B45" s="7" t="s">
        <v>755</v>
      </c>
      <c r="C45" s="7" t="s">
        <v>347</v>
      </c>
      <c r="D45" s="5" t="s">
        <v>760</v>
      </c>
      <c r="E45" s="3" t="s">
        <v>856</v>
      </c>
      <c r="F45" s="3" t="s">
        <v>891</v>
      </c>
      <c r="G45" s="3"/>
      <c r="H45" s="3">
        <v>80</v>
      </c>
      <c r="I45" s="3">
        <v>92</v>
      </c>
      <c r="J45" s="3"/>
      <c r="K45" s="3">
        <v>95</v>
      </c>
      <c r="L45" s="3"/>
      <c r="M45" s="184"/>
      <c r="N45" s="3"/>
      <c r="O45" s="3"/>
      <c r="P45" s="50" t="s">
        <v>225</v>
      </c>
      <c r="Q45" s="186" t="s">
        <v>450</v>
      </c>
      <c r="R45" s="91"/>
      <c r="S45" s="36"/>
    </row>
    <row r="46" spans="1:19" ht="18.75">
      <c r="A46" s="12">
        <f t="shared" si="2"/>
        <v>37</v>
      </c>
      <c r="B46" s="7" t="s">
        <v>756</v>
      </c>
      <c r="C46" s="7" t="s">
        <v>347</v>
      </c>
      <c r="D46" s="5" t="s">
        <v>770</v>
      </c>
      <c r="E46" s="3" t="s">
        <v>761</v>
      </c>
      <c r="F46" s="3" t="s">
        <v>891</v>
      </c>
      <c r="G46" s="3"/>
      <c r="H46" s="3">
        <v>80</v>
      </c>
      <c r="I46" s="3">
        <v>92</v>
      </c>
      <c r="J46" s="3"/>
      <c r="K46" s="3">
        <v>95</v>
      </c>
      <c r="L46" s="3"/>
      <c r="M46" s="184"/>
      <c r="N46" s="3"/>
      <c r="O46" s="3"/>
      <c r="P46" s="50" t="s">
        <v>225</v>
      </c>
      <c r="Q46" s="186" t="s">
        <v>450</v>
      </c>
      <c r="R46" s="91"/>
      <c r="S46" s="36"/>
    </row>
    <row r="47" spans="1:19" ht="18.75">
      <c r="A47" s="12">
        <f t="shared" si="2"/>
        <v>38</v>
      </c>
      <c r="B47" s="7" t="s">
        <v>757</v>
      </c>
      <c r="C47" s="7" t="s">
        <v>347</v>
      </c>
      <c r="D47" s="5" t="s">
        <v>762</v>
      </c>
      <c r="E47" s="3" t="s">
        <v>763</v>
      </c>
      <c r="F47" s="3" t="s">
        <v>891</v>
      </c>
      <c r="G47" s="3"/>
      <c r="H47" s="3">
        <v>80</v>
      </c>
      <c r="I47" s="3">
        <v>92</v>
      </c>
      <c r="J47" s="3"/>
      <c r="K47" s="3">
        <v>95</v>
      </c>
      <c r="L47" s="3"/>
      <c r="M47" s="184"/>
      <c r="N47" s="3"/>
      <c r="O47" s="3"/>
      <c r="P47" s="50" t="s">
        <v>225</v>
      </c>
      <c r="Q47" s="186" t="s">
        <v>450</v>
      </c>
      <c r="R47" s="91"/>
      <c r="S47" s="36"/>
    </row>
    <row r="48" spans="1:19" ht="18.75">
      <c r="A48" s="12">
        <f t="shared" si="2"/>
        <v>39</v>
      </c>
      <c r="B48" s="7" t="s">
        <v>758</v>
      </c>
      <c r="C48" s="7" t="s">
        <v>347</v>
      </c>
      <c r="D48" s="76" t="s">
        <v>771</v>
      </c>
      <c r="E48" s="3" t="s">
        <v>764</v>
      </c>
      <c r="F48" s="3" t="s">
        <v>891</v>
      </c>
      <c r="G48" s="3"/>
      <c r="H48" s="3">
        <v>80</v>
      </c>
      <c r="I48" s="3">
        <v>92</v>
      </c>
      <c r="J48" s="3"/>
      <c r="K48" s="3">
        <v>95</v>
      </c>
      <c r="L48" s="3"/>
      <c r="M48" s="184"/>
      <c r="N48" s="3"/>
      <c r="O48" s="3"/>
      <c r="P48" s="50" t="s">
        <v>225</v>
      </c>
      <c r="Q48" s="186" t="s">
        <v>450</v>
      </c>
      <c r="R48" s="91"/>
      <c r="S48" s="36"/>
    </row>
    <row r="49" spans="1:19" ht="18.75">
      <c r="A49" s="12">
        <f t="shared" si="2"/>
        <v>40</v>
      </c>
      <c r="B49" s="7" t="s">
        <v>759</v>
      </c>
      <c r="C49" s="7" t="s">
        <v>347</v>
      </c>
      <c r="D49" s="76" t="s">
        <v>773</v>
      </c>
      <c r="E49" s="3" t="s">
        <v>765</v>
      </c>
      <c r="F49" s="3" t="s">
        <v>891</v>
      </c>
      <c r="G49" s="3"/>
      <c r="H49" s="3">
        <v>80</v>
      </c>
      <c r="I49" s="3">
        <v>92</v>
      </c>
      <c r="J49" s="3"/>
      <c r="K49" s="3">
        <v>95</v>
      </c>
      <c r="L49" s="3"/>
      <c r="M49" s="184"/>
      <c r="N49" s="3"/>
      <c r="O49" s="3"/>
      <c r="P49" s="50" t="s">
        <v>225</v>
      </c>
      <c r="Q49" s="186" t="s">
        <v>450</v>
      </c>
      <c r="R49" s="91"/>
      <c r="S49" s="36"/>
    </row>
    <row r="50" spans="1:19" ht="18.75">
      <c r="A50" s="12">
        <f t="shared" si="2"/>
        <v>41</v>
      </c>
      <c r="B50" s="7" t="s">
        <v>33</v>
      </c>
      <c r="C50" s="7" t="s">
        <v>347</v>
      </c>
      <c r="D50" s="5" t="s">
        <v>34</v>
      </c>
      <c r="E50" s="3" t="s">
        <v>35</v>
      </c>
      <c r="F50" s="3" t="s">
        <v>891</v>
      </c>
      <c r="G50" s="3"/>
      <c r="H50" s="3">
        <v>80</v>
      </c>
      <c r="I50" s="3">
        <v>92</v>
      </c>
      <c r="J50" s="3"/>
      <c r="K50" s="3">
        <v>95</v>
      </c>
      <c r="L50" s="3"/>
      <c r="M50" s="184"/>
      <c r="N50" s="3">
        <v>98</v>
      </c>
      <c r="O50" s="3"/>
      <c r="P50" s="50" t="s">
        <v>225</v>
      </c>
      <c r="Q50" s="186" t="s">
        <v>450</v>
      </c>
      <c r="R50" s="91"/>
      <c r="S50" s="14"/>
    </row>
    <row r="51" spans="1:19" s="172" customFormat="1" ht="33">
      <c r="A51" s="203">
        <f t="shared" si="2"/>
        <v>42</v>
      </c>
      <c r="B51" s="201" t="s">
        <v>828</v>
      </c>
      <c r="C51" s="201" t="s">
        <v>347</v>
      </c>
      <c r="D51" s="238" t="s">
        <v>872</v>
      </c>
      <c r="E51" s="214" t="s">
        <v>839</v>
      </c>
      <c r="F51" s="214" t="s">
        <v>891</v>
      </c>
      <c r="G51" s="214"/>
      <c r="H51" s="214">
        <v>80</v>
      </c>
      <c r="I51" s="214">
        <v>92</v>
      </c>
      <c r="J51" s="214"/>
      <c r="K51" s="214">
        <v>95</v>
      </c>
      <c r="L51" s="214"/>
      <c r="M51" s="214"/>
      <c r="N51" s="214">
        <v>98</v>
      </c>
      <c r="O51" s="214"/>
      <c r="P51" s="171" t="s">
        <v>225</v>
      </c>
      <c r="Q51" s="201" t="s">
        <v>450</v>
      </c>
      <c r="R51" s="178"/>
      <c r="S51" s="179"/>
    </row>
    <row r="52" spans="1:19" ht="18.75" customHeight="1">
      <c r="A52" s="12">
        <f t="shared" si="2"/>
        <v>43</v>
      </c>
      <c r="B52" s="7" t="s">
        <v>841</v>
      </c>
      <c r="C52" s="7" t="s">
        <v>347</v>
      </c>
      <c r="D52" s="213" t="s">
        <v>842</v>
      </c>
      <c r="E52" s="3" t="s">
        <v>857</v>
      </c>
      <c r="F52" s="3" t="s">
        <v>891</v>
      </c>
      <c r="G52" s="3"/>
      <c r="H52" s="3">
        <v>80</v>
      </c>
      <c r="I52" s="3">
        <v>92</v>
      </c>
      <c r="J52" s="3"/>
      <c r="K52" s="3">
        <v>95</v>
      </c>
      <c r="L52" s="3"/>
      <c r="M52" s="184" t="s">
        <v>431</v>
      </c>
      <c r="N52" s="3">
        <v>98</v>
      </c>
      <c r="O52" s="3"/>
      <c r="P52" s="50" t="s">
        <v>225</v>
      </c>
      <c r="Q52" s="186" t="s">
        <v>450</v>
      </c>
      <c r="R52" s="91"/>
      <c r="S52" s="36"/>
    </row>
    <row r="53" spans="1:19" ht="18.75" customHeight="1">
      <c r="A53" s="12">
        <f t="shared" si="2"/>
        <v>44</v>
      </c>
      <c r="B53" s="7" t="s">
        <v>867</v>
      </c>
      <c r="C53" s="7" t="s">
        <v>347</v>
      </c>
      <c r="D53" s="72" t="s">
        <v>874</v>
      </c>
      <c r="E53" s="3" t="s">
        <v>870</v>
      </c>
      <c r="F53" s="3" t="s">
        <v>891</v>
      </c>
      <c r="G53" s="3"/>
      <c r="H53" s="3">
        <v>80</v>
      </c>
      <c r="I53" s="3">
        <v>92</v>
      </c>
      <c r="J53" s="3"/>
      <c r="K53" s="3">
        <v>95</v>
      </c>
      <c r="L53" s="3"/>
      <c r="M53" s="184"/>
      <c r="N53" s="3">
        <v>98</v>
      </c>
      <c r="O53" s="3"/>
      <c r="P53" s="50" t="s">
        <v>225</v>
      </c>
      <c r="Q53" s="186" t="s">
        <v>450</v>
      </c>
      <c r="R53" s="91"/>
      <c r="S53" s="36"/>
    </row>
    <row r="54" spans="1:19" ht="18.75" customHeight="1">
      <c r="A54" s="12">
        <f>A53+1</f>
        <v>45</v>
      </c>
      <c r="B54" s="7" t="s">
        <v>50</v>
      </c>
      <c r="C54" s="7" t="s">
        <v>347</v>
      </c>
      <c r="D54" s="5" t="s">
        <v>54</v>
      </c>
      <c r="E54" s="3" t="s">
        <v>56</v>
      </c>
      <c r="F54" s="3" t="s">
        <v>891</v>
      </c>
      <c r="G54" s="3"/>
      <c r="H54" s="3">
        <v>80</v>
      </c>
      <c r="I54" s="3">
        <v>92</v>
      </c>
      <c r="J54" s="3"/>
      <c r="K54" s="3">
        <v>95</v>
      </c>
      <c r="L54" s="3"/>
      <c r="M54" s="184"/>
      <c r="N54" s="3">
        <v>98</v>
      </c>
      <c r="O54" s="3"/>
      <c r="P54" s="50" t="s">
        <v>225</v>
      </c>
      <c r="Q54" s="186" t="s">
        <v>450</v>
      </c>
      <c r="R54" s="91"/>
      <c r="S54" s="14"/>
    </row>
    <row r="55" spans="1:19" ht="18.75" customHeight="1">
      <c r="A55" s="12">
        <f>A54+1</f>
        <v>46</v>
      </c>
      <c r="B55" s="7" t="s">
        <v>52</v>
      </c>
      <c r="C55" s="7" t="s">
        <v>347</v>
      </c>
      <c r="D55" s="5" t="s">
        <v>53</v>
      </c>
      <c r="E55" s="3" t="s">
        <v>57</v>
      </c>
      <c r="F55" s="3" t="s">
        <v>891</v>
      </c>
      <c r="G55" s="184"/>
      <c r="H55" s="214"/>
      <c r="I55" s="3">
        <v>92</v>
      </c>
      <c r="J55" s="3"/>
      <c r="K55" s="3">
        <v>95</v>
      </c>
      <c r="L55" s="3"/>
      <c r="M55" s="184"/>
      <c r="N55" s="3">
        <v>98</v>
      </c>
      <c r="O55" s="3"/>
      <c r="P55" s="50" t="s">
        <v>225</v>
      </c>
      <c r="Q55" s="186" t="s">
        <v>450</v>
      </c>
      <c r="R55" s="91"/>
      <c r="S55" s="14"/>
    </row>
    <row r="56" spans="1:19" s="143" customFormat="1" ht="18.75" customHeight="1">
      <c r="A56" s="137">
        <f>A55+1</f>
        <v>47</v>
      </c>
      <c r="B56" s="156" t="s">
        <v>440</v>
      </c>
      <c r="C56" s="156" t="s">
        <v>347</v>
      </c>
      <c r="D56" s="189" t="s">
        <v>636</v>
      </c>
      <c r="E56" s="184" t="s">
        <v>398</v>
      </c>
      <c r="F56" s="184" t="s">
        <v>891</v>
      </c>
      <c r="G56" s="184"/>
      <c r="H56" s="184">
        <v>80</v>
      </c>
      <c r="I56" s="184">
        <v>92</v>
      </c>
      <c r="J56" s="184"/>
      <c r="K56" s="184">
        <v>95</v>
      </c>
      <c r="L56" s="184"/>
      <c r="M56" s="184" t="s">
        <v>431</v>
      </c>
      <c r="N56" s="184">
        <v>98</v>
      </c>
      <c r="O56" s="184"/>
      <c r="P56" s="136" t="s">
        <v>225</v>
      </c>
      <c r="Q56" s="186" t="s">
        <v>450</v>
      </c>
      <c r="R56" s="141"/>
      <c r="S56" s="142"/>
    </row>
    <row r="57" spans="1:19" s="172" customFormat="1" ht="18.75" customHeight="1">
      <c r="A57" s="203">
        <f>A56+1</f>
        <v>48</v>
      </c>
      <c r="B57" s="201" t="s">
        <v>441</v>
      </c>
      <c r="C57" s="201" t="s">
        <v>347</v>
      </c>
      <c r="D57" s="224" t="s">
        <v>639</v>
      </c>
      <c r="E57" s="214" t="s">
        <v>399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 t="s">
        <v>892</v>
      </c>
      <c r="P57" s="171" t="s">
        <v>225</v>
      </c>
      <c r="Q57" s="201" t="s">
        <v>450</v>
      </c>
      <c r="R57" s="178"/>
      <c r="S57" s="179"/>
    </row>
    <row r="58" spans="1:19" ht="18.75" customHeight="1">
      <c r="A58" s="12">
        <f>A57+1</f>
        <v>49</v>
      </c>
      <c r="B58" s="7" t="s">
        <v>442</v>
      </c>
      <c r="C58" s="7" t="s">
        <v>347</v>
      </c>
      <c r="D58" s="5" t="s">
        <v>443</v>
      </c>
      <c r="E58" s="3" t="s">
        <v>444</v>
      </c>
      <c r="F58" s="3" t="s">
        <v>891</v>
      </c>
      <c r="G58" s="3"/>
      <c r="H58" s="3">
        <v>80</v>
      </c>
      <c r="I58" s="3">
        <v>92</v>
      </c>
      <c r="J58" s="3"/>
      <c r="K58" s="3">
        <v>95</v>
      </c>
      <c r="L58" s="3"/>
      <c r="M58" s="3"/>
      <c r="N58" s="3">
        <v>98</v>
      </c>
      <c r="O58" s="3"/>
      <c r="P58" s="50" t="s">
        <v>225</v>
      </c>
      <c r="Q58" s="186" t="s">
        <v>450</v>
      </c>
      <c r="R58" s="91"/>
      <c r="S58" s="14"/>
    </row>
    <row r="59" spans="1:19" ht="22.5">
      <c r="A59" s="273" t="s">
        <v>796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192">
        <v>4</v>
      </c>
      <c r="Q59" s="193" t="s">
        <v>701</v>
      </c>
      <c r="R59" s="102"/>
      <c r="S59" s="113"/>
    </row>
    <row r="60" spans="1:19" s="35" customFormat="1" ht="18.75">
      <c r="A60" s="206">
        <v>50</v>
      </c>
      <c r="B60" s="207" t="s">
        <v>27</v>
      </c>
      <c r="C60" s="207" t="s">
        <v>347</v>
      </c>
      <c r="D60" s="208" t="s">
        <v>36</v>
      </c>
      <c r="E60" s="209" t="s">
        <v>51</v>
      </c>
      <c r="F60" s="209" t="s">
        <v>891</v>
      </c>
      <c r="G60" s="209"/>
      <c r="H60" s="209">
        <v>80</v>
      </c>
      <c r="I60" s="209">
        <v>92</v>
      </c>
      <c r="J60" s="209"/>
      <c r="K60" s="209">
        <v>95</v>
      </c>
      <c r="L60" s="209"/>
      <c r="M60" s="212" t="s">
        <v>431</v>
      </c>
      <c r="N60" s="209"/>
      <c r="O60" s="209"/>
      <c r="P60" s="50" t="s">
        <v>225</v>
      </c>
      <c r="Q60" s="186" t="s">
        <v>450</v>
      </c>
      <c r="R60" s="120"/>
      <c r="S60" s="121" t="s">
        <v>224</v>
      </c>
    </row>
    <row r="61" spans="1:19" s="35" customFormat="1" ht="18.75">
      <c r="A61" s="206">
        <f>A60+1</f>
        <v>51</v>
      </c>
      <c r="B61" s="207" t="s">
        <v>845</v>
      </c>
      <c r="C61" s="207" t="s">
        <v>347</v>
      </c>
      <c r="D61" s="208" t="s">
        <v>566</v>
      </c>
      <c r="E61" s="209" t="s">
        <v>39</v>
      </c>
      <c r="F61" s="209" t="s">
        <v>891</v>
      </c>
      <c r="G61" s="209"/>
      <c r="H61" s="209">
        <v>80</v>
      </c>
      <c r="I61" s="209">
        <v>92</v>
      </c>
      <c r="J61" s="209"/>
      <c r="K61" s="209">
        <v>95</v>
      </c>
      <c r="L61" s="209"/>
      <c r="M61" s="212" t="s">
        <v>431</v>
      </c>
      <c r="N61" s="209"/>
      <c r="O61" s="209"/>
      <c r="P61" s="50" t="s">
        <v>225</v>
      </c>
      <c r="Q61" s="186" t="s">
        <v>450</v>
      </c>
      <c r="R61" s="120"/>
      <c r="S61" s="121"/>
    </row>
    <row r="62" spans="1:19" s="152" customFormat="1" ht="18.75">
      <c r="A62" s="206">
        <f>A61+1</f>
        <v>52</v>
      </c>
      <c r="B62" s="210" t="s">
        <v>567</v>
      </c>
      <c r="C62" s="210" t="s">
        <v>347</v>
      </c>
      <c r="D62" s="211" t="s">
        <v>336</v>
      </c>
      <c r="E62" s="212" t="s">
        <v>224</v>
      </c>
      <c r="F62" s="212" t="s">
        <v>891</v>
      </c>
      <c r="G62" s="212"/>
      <c r="H62" s="212">
        <v>80</v>
      </c>
      <c r="I62" s="212">
        <v>92</v>
      </c>
      <c r="J62" s="212"/>
      <c r="K62" s="212">
        <v>95</v>
      </c>
      <c r="L62" s="212"/>
      <c r="M62" s="212" t="s">
        <v>431</v>
      </c>
      <c r="N62" s="212"/>
      <c r="O62" s="212"/>
      <c r="P62" s="136" t="s">
        <v>225</v>
      </c>
      <c r="Q62" s="186" t="s">
        <v>450</v>
      </c>
      <c r="R62" s="150"/>
      <c r="S62" s="151"/>
    </row>
    <row r="63" spans="1:19" s="233" customFormat="1" ht="18.75">
      <c r="A63" s="234">
        <f>A62+1</f>
        <v>53</v>
      </c>
      <c r="B63" s="235" t="s">
        <v>37</v>
      </c>
      <c r="C63" s="235" t="s">
        <v>347</v>
      </c>
      <c r="D63" s="236" t="s">
        <v>38</v>
      </c>
      <c r="E63" s="237" t="s">
        <v>224</v>
      </c>
      <c r="F63" s="237" t="s">
        <v>891</v>
      </c>
      <c r="G63" s="237"/>
      <c r="H63" s="237">
        <v>80</v>
      </c>
      <c r="I63" s="237">
        <v>92</v>
      </c>
      <c r="J63" s="237"/>
      <c r="K63" s="237">
        <v>95</v>
      </c>
      <c r="L63" s="237"/>
      <c r="M63" s="237"/>
      <c r="N63" s="237">
        <v>98</v>
      </c>
      <c r="O63" s="237"/>
      <c r="P63" s="229" t="s">
        <v>225</v>
      </c>
      <c r="Q63" s="230" t="s">
        <v>450</v>
      </c>
      <c r="R63" s="231"/>
      <c r="S63" s="232"/>
    </row>
    <row r="64" spans="1:19" ht="22.5">
      <c r="A64" s="273" t="s">
        <v>797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192">
        <v>7</v>
      </c>
      <c r="Q64" s="193" t="s">
        <v>701</v>
      </c>
      <c r="R64" s="102"/>
      <c r="S64" s="113"/>
    </row>
    <row r="65" spans="1:19" s="42" customFormat="1" ht="18.75">
      <c r="A65" s="12">
        <v>54</v>
      </c>
      <c r="B65" s="69" t="s">
        <v>326</v>
      </c>
      <c r="C65" s="69" t="s">
        <v>347</v>
      </c>
      <c r="D65" s="19" t="s">
        <v>371</v>
      </c>
      <c r="E65" s="14" t="s">
        <v>457</v>
      </c>
      <c r="F65" s="14" t="s">
        <v>891</v>
      </c>
      <c r="G65" s="14"/>
      <c r="H65" s="14"/>
      <c r="I65" s="14">
        <v>92</v>
      </c>
      <c r="J65" s="14"/>
      <c r="K65" s="14">
        <v>95</v>
      </c>
      <c r="L65" s="14"/>
      <c r="M65" s="142" t="s">
        <v>431</v>
      </c>
      <c r="N65" s="14"/>
      <c r="O65" s="14"/>
      <c r="P65" s="50" t="s">
        <v>225</v>
      </c>
      <c r="Q65" s="186" t="s">
        <v>450</v>
      </c>
      <c r="R65" s="90"/>
      <c r="S65" s="36"/>
    </row>
    <row r="66" spans="1:19" ht="18.75">
      <c r="A66" s="61">
        <f aca="true" t="shared" si="3" ref="A66:A71">A65+1</f>
        <v>55</v>
      </c>
      <c r="B66" s="60" t="s">
        <v>270</v>
      </c>
      <c r="C66" s="60" t="s">
        <v>347</v>
      </c>
      <c r="D66" s="122" t="s">
        <v>369</v>
      </c>
      <c r="E66" s="62" t="s">
        <v>283</v>
      </c>
      <c r="F66" s="62" t="s">
        <v>891</v>
      </c>
      <c r="G66" s="62"/>
      <c r="H66" s="62"/>
      <c r="I66" s="62">
        <v>92</v>
      </c>
      <c r="J66" s="62"/>
      <c r="K66" s="62">
        <v>95</v>
      </c>
      <c r="L66" s="62"/>
      <c r="M66" s="142" t="s">
        <v>431</v>
      </c>
      <c r="N66" s="62"/>
      <c r="O66" s="62" t="s">
        <v>892</v>
      </c>
      <c r="P66" s="50" t="s">
        <v>225</v>
      </c>
      <c r="Q66" s="186" t="s">
        <v>450</v>
      </c>
      <c r="R66" s="75"/>
      <c r="S66" s="114"/>
    </row>
    <row r="67" spans="1:19" ht="18.75">
      <c r="A67" s="61">
        <f t="shared" si="3"/>
        <v>56</v>
      </c>
      <c r="B67" s="60" t="s">
        <v>313</v>
      </c>
      <c r="C67" s="60" t="s">
        <v>347</v>
      </c>
      <c r="D67" s="122" t="s">
        <v>370</v>
      </c>
      <c r="E67" s="62" t="s">
        <v>314</v>
      </c>
      <c r="F67" s="62" t="s">
        <v>891</v>
      </c>
      <c r="G67" s="62"/>
      <c r="H67" s="62"/>
      <c r="I67" s="62">
        <v>92</v>
      </c>
      <c r="J67" s="62"/>
      <c r="K67" s="62">
        <v>95</v>
      </c>
      <c r="L67" s="62"/>
      <c r="M67" s="142" t="s">
        <v>431</v>
      </c>
      <c r="N67" s="62"/>
      <c r="O67" s="62" t="s">
        <v>892</v>
      </c>
      <c r="P67" s="50" t="s">
        <v>225</v>
      </c>
      <c r="Q67" s="186" t="s">
        <v>450</v>
      </c>
      <c r="R67" s="75"/>
      <c r="S67" s="114"/>
    </row>
    <row r="68" spans="1:19" ht="18.75">
      <c r="A68" s="61">
        <f t="shared" si="3"/>
        <v>57</v>
      </c>
      <c r="B68" s="60" t="s">
        <v>327</v>
      </c>
      <c r="C68" s="60" t="s">
        <v>347</v>
      </c>
      <c r="D68" s="122" t="s">
        <v>328</v>
      </c>
      <c r="E68" s="62" t="s">
        <v>345</v>
      </c>
      <c r="F68" s="62" t="s">
        <v>891</v>
      </c>
      <c r="G68" s="62"/>
      <c r="H68" s="62">
        <v>80</v>
      </c>
      <c r="I68" s="62">
        <v>92</v>
      </c>
      <c r="J68" s="62"/>
      <c r="K68" s="62">
        <v>95</v>
      </c>
      <c r="L68" s="62"/>
      <c r="M68" s="62"/>
      <c r="N68" s="62">
        <v>98</v>
      </c>
      <c r="O68" s="62"/>
      <c r="P68" s="50" t="s">
        <v>225</v>
      </c>
      <c r="Q68" s="186" t="s">
        <v>450</v>
      </c>
      <c r="R68" s="75"/>
      <c r="S68" s="114"/>
    </row>
    <row r="69" spans="1:19" ht="18.75">
      <c r="A69" s="61">
        <f t="shared" si="3"/>
        <v>58</v>
      </c>
      <c r="B69" s="60" t="s">
        <v>558</v>
      </c>
      <c r="C69" s="60" t="s">
        <v>347</v>
      </c>
      <c r="D69" s="67" t="s">
        <v>559</v>
      </c>
      <c r="E69" s="183" t="s">
        <v>714</v>
      </c>
      <c r="F69" s="62" t="s">
        <v>891</v>
      </c>
      <c r="G69" s="62"/>
      <c r="H69" s="62">
        <v>80</v>
      </c>
      <c r="I69" s="62">
        <v>92</v>
      </c>
      <c r="J69" s="62"/>
      <c r="K69" s="62">
        <v>95</v>
      </c>
      <c r="L69" s="62"/>
      <c r="M69" s="62"/>
      <c r="N69" s="62"/>
      <c r="O69" s="62"/>
      <c r="P69" s="50" t="s">
        <v>225</v>
      </c>
      <c r="Q69" s="186" t="s">
        <v>450</v>
      </c>
      <c r="R69" s="75"/>
      <c r="S69" s="114"/>
    </row>
    <row r="70" spans="1:19" ht="18.75">
      <c r="A70" s="61">
        <f t="shared" si="3"/>
        <v>59</v>
      </c>
      <c r="B70" s="60" t="s">
        <v>901</v>
      </c>
      <c r="C70" s="60" t="s">
        <v>347</v>
      </c>
      <c r="D70" s="67" t="s">
        <v>903</v>
      </c>
      <c r="E70" s="62" t="s">
        <v>902</v>
      </c>
      <c r="F70" s="62" t="s">
        <v>891</v>
      </c>
      <c r="G70" s="62"/>
      <c r="H70" s="62">
        <v>80</v>
      </c>
      <c r="I70" s="62">
        <v>92</v>
      </c>
      <c r="J70" s="62"/>
      <c r="K70" s="62">
        <v>95</v>
      </c>
      <c r="L70" s="62"/>
      <c r="M70" s="62"/>
      <c r="N70" s="62">
        <v>98</v>
      </c>
      <c r="O70" s="62" t="s">
        <v>892</v>
      </c>
      <c r="P70" s="136" t="s">
        <v>225</v>
      </c>
      <c r="Q70" s="186" t="s">
        <v>450</v>
      </c>
      <c r="R70" s="89"/>
      <c r="S70" s="40"/>
    </row>
    <row r="71" spans="1:19" s="262" customFormat="1" ht="18.75">
      <c r="A71" s="257">
        <f t="shared" si="3"/>
        <v>60</v>
      </c>
      <c r="B71" s="258" t="s">
        <v>436</v>
      </c>
      <c r="C71" s="258" t="s">
        <v>347</v>
      </c>
      <c r="D71" s="247" t="s">
        <v>437</v>
      </c>
      <c r="E71" s="259" t="s">
        <v>224</v>
      </c>
      <c r="F71" s="259" t="s">
        <v>891</v>
      </c>
      <c r="G71" s="259"/>
      <c r="H71" s="259"/>
      <c r="I71" s="259">
        <v>92</v>
      </c>
      <c r="J71" s="259"/>
      <c r="K71" s="259">
        <v>95</v>
      </c>
      <c r="L71" s="259"/>
      <c r="M71" s="259" t="s">
        <v>431</v>
      </c>
      <c r="N71" s="259"/>
      <c r="O71" s="259"/>
      <c r="P71" s="229"/>
      <c r="Q71" s="248" t="s">
        <v>450</v>
      </c>
      <c r="R71" s="260"/>
      <c r="S71" s="261"/>
    </row>
    <row r="72" spans="1:19" s="9" customFormat="1" ht="22.5">
      <c r="A72" s="273" t="s">
        <v>512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192">
        <v>9</v>
      </c>
      <c r="Q72" s="193" t="s">
        <v>701</v>
      </c>
      <c r="R72" s="104"/>
      <c r="S72" s="113"/>
    </row>
    <row r="73" spans="1:19" s="9" customFormat="1" ht="18.75">
      <c r="A73" s="12">
        <v>61</v>
      </c>
      <c r="B73" s="30" t="s">
        <v>560</v>
      </c>
      <c r="C73" s="30" t="s">
        <v>347</v>
      </c>
      <c r="D73" s="51" t="s">
        <v>563</v>
      </c>
      <c r="E73" s="53" t="s">
        <v>613</v>
      </c>
      <c r="F73" s="53" t="s">
        <v>891</v>
      </c>
      <c r="G73" s="53"/>
      <c r="H73" s="53">
        <v>80</v>
      </c>
      <c r="I73" s="53">
        <v>92</v>
      </c>
      <c r="J73" s="53"/>
      <c r="K73" s="53">
        <v>95</v>
      </c>
      <c r="L73" s="53"/>
      <c r="M73" s="53"/>
      <c r="N73" s="53">
        <v>98</v>
      </c>
      <c r="O73" s="53"/>
      <c r="P73" s="50" t="s">
        <v>225</v>
      </c>
      <c r="Q73" s="186" t="s">
        <v>450</v>
      </c>
      <c r="R73" s="87"/>
      <c r="S73" s="36"/>
    </row>
    <row r="74" spans="1:19" s="9" customFormat="1" ht="18.75">
      <c r="A74" s="12">
        <f>A73+1</f>
        <v>62</v>
      </c>
      <c r="B74" s="30" t="s">
        <v>561</v>
      </c>
      <c r="C74" s="23" t="s">
        <v>347</v>
      </c>
      <c r="D74" s="51" t="s">
        <v>564</v>
      </c>
      <c r="E74" s="52" t="s">
        <v>565</v>
      </c>
      <c r="F74" s="52" t="s">
        <v>891</v>
      </c>
      <c r="G74" s="52"/>
      <c r="H74" s="52">
        <v>80</v>
      </c>
      <c r="I74" s="52">
        <v>92</v>
      </c>
      <c r="J74" s="52"/>
      <c r="K74" s="52">
        <v>95</v>
      </c>
      <c r="L74" s="52"/>
      <c r="M74" s="52"/>
      <c r="N74" s="52"/>
      <c r="O74" s="52"/>
      <c r="P74" s="50" t="s">
        <v>225</v>
      </c>
      <c r="Q74" s="186" t="s">
        <v>450</v>
      </c>
      <c r="R74" s="87"/>
      <c r="S74" s="36"/>
    </row>
    <row r="75" spans="1:19" s="9" customFormat="1" ht="25.5">
      <c r="A75" s="12">
        <f>A74+1</f>
        <v>63</v>
      </c>
      <c r="B75" s="30" t="s">
        <v>562</v>
      </c>
      <c r="C75" s="30" t="s">
        <v>347</v>
      </c>
      <c r="D75" s="51" t="s">
        <v>811</v>
      </c>
      <c r="E75" s="59" t="s">
        <v>626</v>
      </c>
      <c r="F75" s="109" t="s">
        <v>891</v>
      </c>
      <c r="G75" s="109"/>
      <c r="H75" s="109">
        <v>80</v>
      </c>
      <c r="I75" s="109"/>
      <c r="J75" s="109"/>
      <c r="K75" s="109">
        <v>95</v>
      </c>
      <c r="L75" s="109"/>
      <c r="M75" s="185" t="s">
        <v>431</v>
      </c>
      <c r="N75" s="109"/>
      <c r="O75" s="109"/>
      <c r="P75" s="50" t="s">
        <v>225</v>
      </c>
      <c r="Q75" s="186" t="s">
        <v>450</v>
      </c>
      <c r="R75" s="87"/>
      <c r="S75" s="36"/>
    </row>
    <row r="76" spans="1:19" s="9" customFormat="1" ht="18.75">
      <c r="A76" s="12">
        <f aca="true" t="shared" si="4" ref="A76:A81">A75+1</f>
        <v>64</v>
      </c>
      <c r="B76" s="30" t="s">
        <v>58</v>
      </c>
      <c r="C76" s="30" t="s">
        <v>347</v>
      </c>
      <c r="D76" s="79" t="s">
        <v>62</v>
      </c>
      <c r="E76" s="185" t="s">
        <v>580</v>
      </c>
      <c r="F76" s="109" t="s">
        <v>891</v>
      </c>
      <c r="G76" s="109"/>
      <c r="H76" s="109">
        <v>80</v>
      </c>
      <c r="I76" s="109">
        <v>92</v>
      </c>
      <c r="J76" s="109"/>
      <c r="K76" s="109">
        <v>95</v>
      </c>
      <c r="L76" s="109"/>
      <c r="M76" s="185" t="s">
        <v>431</v>
      </c>
      <c r="N76" s="109">
        <v>98</v>
      </c>
      <c r="O76" s="109"/>
      <c r="P76" s="50" t="s">
        <v>225</v>
      </c>
      <c r="Q76" s="186" t="s">
        <v>450</v>
      </c>
      <c r="R76" s="86"/>
      <c r="S76" s="14"/>
    </row>
    <row r="77" spans="1:19" s="9" customFormat="1" ht="18.75">
      <c r="A77" s="12">
        <f t="shared" si="4"/>
        <v>65</v>
      </c>
      <c r="B77" s="30" t="s">
        <v>59</v>
      </c>
      <c r="C77" s="30" t="s">
        <v>347</v>
      </c>
      <c r="D77" s="79" t="s">
        <v>63</v>
      </c>
      <c r="E77" s="185" t="s">
        <v>581</v>
      </c>
      <c r="F77" s="109" t="s">
        <v>891</v>
      </c>
      <c r="G77" s="109"/>
      <c r="H77" s="109">
        <v>80</v>
      </c>
      <c r="I77" s="109">
        <v>92</v>
      </c>
      <c r="J77" s="109"/>
      <c r="K77" s="109">
        <v>95</v>
      </c>
      <c r="L77" s="109"/>
      <c r="M77" s="185" t="s">
        <v>431</v>
      </c>
      <c r="N77" s="109">
        <v>98</v>
      </c>
      <c r="O77" s="109"/>
      <c r="P77" s="50" t="s">
        <v>225</v>
      </c>
      <c r="Q77" s="186" t="s">
        <v>450</v>
      </c>
      <c r="R77" s="86"/>
      <c r="S77" s="14"/>
    </row>
    <row r="78" spans="1:19" s="9" customFormat="1" ht="18.75">
      <c r="A78" s="12">
        <f t="shared" si="4"/>
        <v>66</v>
      </c>
      <c r="B78" s="30" t="s">
        <v>60</v>
      </c>
      <c r="C78" s="30" t="s">
        <v>347</v>
      </c>
      <c r="D78" s="127" t="s">
        <v>67</v>
      </c>
      <c r="E78" s="185" t="s">
        <v>715</v>
      </c>
      <c r="F78" s="109" t="s">
        <v>891</v>
      </c>
      <c r="G78" s="109"/>
      <c r="H78" s="109">
        <v>80</v>
      </c>
      <c r="I78" s="109">
        <v>92</v>
      </c>
      <c r="J78" s="109"/>
      <c r="K78" s="109">
        <v>95</v>
      </c>
      <c r="L78" s="109"/>
      <c r="M78" s="185"/>
      <c r="N78" s="109">
        <v>98</v>
      </c>
      <c r="O78" s="109"/>
      <c r="P78" s="50" t="s">
        <v>225</v>
      </c>
      <c r="Q78" s="186" t="s">
        <v>450</v>
      </c>
      <c r="R78" s="86"/>
      <c r="S78" s="14"/>
    </row>
    <row r="79" spans="1:19" s="9" customFormat="1" ht="18.75">
      <c r="A79" s="12">
        <f t="shared" si="4"/>
        <v>67</v>
      </c>
      <c r="B79" s="30" t="s">
        <v>846</v>
      </c>
      <c r="C79" s="30" t="s">
        <v>347</v>
      </c>
      <c r="D79" s="31" t="s">
        <v>679</v>
      </c>
      <c r="E79" s="140" t="s">
        <v>716</v>
      </c>
      <c r="F79" s="109" t="s">
        <v>891</v>
      </c>
      <c r="G79" s="109"/>
      <c r="H79" s="109"/>
      <c r="I79" s="109">
        <v>92</v>
      </c>
      <c r="J79" s="109"/>
      <c r="K79" s="109">
        <v>95</v>
      </c>
      <c r="L79" s="109"/>
      <c r="M79" s="185" t="s">
        <v>431</v>
      </c>
      <c r="N79" s="109">
        <v>98</v>
      </c>
      <c r="O79" s="109"/>
      <c r="P79" s="50" t="s">
        <v>225</v>
      </c>
      <c r="Q79" s="186" t="s">
        <v>450</v>
      </c>
      <c r="R79" s="86"/>
      <c r="S79" s="14"/>
    </row>
    <row r="80" spans="1:19" s="9" customFormat="1" ht="18.75">
      <c r="A80" s="12">
        <f t="shared" si="4"/>
        <v>68</v>
      </c>
      <c r="B80" s="30" t="s">
        <v>2</v>
      </c>
      <c r="C80" s="30" t="s">
        <v>347</v>
      </c>
      <c r="D80" s="31" t="s">
        <v>3</v>
      </c>
      <c r="E80" s="140" t="s">
        <v>4</v>
      </c>
      <c r="F80" s="109" t="s">
        <v>891</v>
      </c>
      <c r="G80" s="109"/>
      <c r="H80" s="109"/>
      <c r="I80" s="109">
        <v>92</v>
      </c>
      <c r="J80" s="109"/>
      <c r="K80" s="109">
        <v>95</v>
      </c>
      <c r="L80" s="109"/>
      <c r="M80" s="109"/>
      <c r="N80" s="109"/>
      <c r="O80" s="109"/>
      <c r="P80" s="50" t="s">
        <v>225</v>
      </c>
      <c r="Q80" s="186" t="s">
        <v>450</v>
      </c>
      <c r="R80" s="86"/>
      <c r="S80" s="14"/>
    </row>
    <row r="81" spans="1:19" s="9" customFormat="1" ht="18.75">
      <c r="A81" s="12">
        <f t="shared" si="4"/>
        <v>69</v>
      </c>
      <c r="B81" s="30" t="s">
        <v>215</v>
      </c>
      <c r="C81" s="30" t="s">
        <v>347</v>
      </c>
      <c r="D81" s="31" t="s">
        <v>216</v>
      </c>
      <c r="E81" s="140" t="s">
        <v>876</v>
      </c>
      <c r="F81" s="109" t="s">
        <v>891</v>
      </c>
      <c r="G81" s="109"/>
      <c r="H81" s="109"/>
      <c r="I81" s="109">
        <v>92</v>
      </c>
      <c r="J81" s="109"/>
      <c r="K81" s="109">
        <v>95</v>
      </c>
      <c r="L81" s="109"/>
      <c r="M81" s="109" t="s">
        <v>431</v>
      </c>
      <c r="N81" s="109"/>
      <c r="O81" s="109"/>
      <c r="P81" s="50" t="s">
        <v>225</v>
      </c>
      <c r="Q81" s="186" t="s">
        <v>450</v>
      </c>
      <c r="R81" s="86"/>
      <c r="S81" s="14"/>
    </row>
    <row r="82" spans="1:19" s="9" customFormat="1" ht="22.5">
      <c r="A82" s="273" t="s">
        <v>798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192">
        <v>9</v>
      </c>
      <c r="Q82" s="193" t="s">
        <v>701</v>
      </c>
      <c r="R82" s="104"/>
      <c r="S82" s="113"/>
    </row>
    <row r="83" spans="1:19" s="149" customFormat="1" ht="18.75">
      <c r="A83" s="137">
        <v>70</v>
      </c>
      <c r="B83" s="144" t="s">
        <v>147</v>
      </c>
      <c r="C83" s="144" t="s">
        <v>347</v>
      </c>
      <c r="D83" s="145" t="s">
        <v>665</v>
      </c>
      <c r="E83" s="146" t="s">
        <v>381</v>
      </c>
      <c r="F83" s="146" t="s">
        <v>891</v>
      </c>
      <c r="G83" s="146"/>
      <c r="H83" s="146"/>
      <c r="I83" s="146">
        <v>92</v>
      </c>
      <c r="J83" s="146"/>
      <c r="K83" s="146">
        <v>95</v>
      </c>
      <c r="L83" s="146"/>
      <c r="M83" s="146"/>
      <c r="N83" s="146">
        <v>98</v>
      </c>
      <c r="O83" s="146" t="s">
        <v>892</v>
      </c>
      <c r="P83" s="136" t="s">
        <v>225</v>
      </c>
      <c r="Q83" s="188" t="s">
        <v>450</v>
      </c>
      <c r="R83" s="147"/>
      <c r="S83" s="148"/>
    </row>
    <row r="84" spans="1:19" ht="18.75">
      <c r="A84" s="137">
        <f aca="true" t="shared" si="5" ref="A84:A91">A83+1</f>
        <v>71</v>
      </c>
      <c r="B84" s="144" t="s">
        <v>422</v>
      </c>
      <c r="C84" s="144" t="s">
        <v>347</v>
      </c>
      <c r="D84" s="145" t="s">
        <v>427</v>
      </c>
      <c r="E84" s="146" t="s">
        <v>599</v>
      </c>
      <c r="F84" s="146" t="s">
        <v>891</v>
      </c>
      <c r="G84" s="146"/>
      <c r="H84" s="146">
        <v>80</v>
      </c>
      <c r="I84" s="146">
        <v>92</v>
      </c>
      <c r="J84" s="146"/>
      <c r="K84" s="146">
        <v>95</v>
      </c>
      <c r="L84" s="146"/>
      <c r="M84" s="146" t="s">
        <v>431</v>
      </c>
      <c r="N84" s="146">
        <v>98</v>
      </c>
      <c r="O84" s="146"/>
      <c r="P84" s="136" t="s">
        <v>225</v>
      </c>
      <c r="Q84" s="188" t="s">
        <v>450</v>
      </c>
      <c r="R84" s="75"/>
      <c r="S84" s="114"/>
    </row>
    <row r="85" spans="1:19" ht="18.75">
      <c r="A85" s="137">
        <f t="shared" si="5"/>
        <v>72</v>
      </c>
      <c r="B85" s="144" t="s">
        <v>657</v>
      </c>
      <c r="C85" s="144" t="s">
        <v>347</v>
      </c>
      <c r="D85" s="145" t="s">
        <v>658</v>
      </c>
      <c r="E85" s="217" t="s">
        <v>659</v>
      </c>
      <c r="F85" s="146" t="s">
        <v>891</v>
      </c>
      <c r="G85" s="146"/>
      <c r="H85" s="146"/>
      <c r="I85" s="146">
        <v>92</v>
      </c>
      <c r="J85" s="146"/>
      <c r="K85" s="146">
        <v>95</v>
      </c>
      <c r="L85" s="146"/>
      <c r="M85" s="146"/>
      <c r="N85" s="146">
        <v>98</v>
      </c>
      <c r="O85" s="146"/>
      <c r="P85" s="136" t="s">
        <v>225</v>
      </c>
      <c r="Q85" s="188" t="s">
        <v>450</v>
      </c>
      <c r="R85" s="75"/>
      <c r="S85" s="114"/>
    </row>
    <row r="86" spans="1:19" ht="18.75">
      <c r="A86" s="137">
        <f t="shared" si="5"/>
        <v>73</v>
      </c>
      <c r="B86" s="144" t="s">
        <v>678</v>
      </c>
      <c r="C86" s="144" t="s">
        <v>347</v>
      </c>
      <c r="D86" s="145" t="s">
        <v>683</v>
      </c>
      <c r="E86" s="146" t="s">
        <v>684</v>
      </c>
      <c r="F86" s="146" t="s">
        <v>891</v>
      </c>
      <c r="G86" s="146"/>
      <c r="H86" s="146">
        <v>80</v>
      </c>
      <c r="I86" s="146">
        <v>92</v>
      </c>
      <c r="J86" s="146"/>
      <c r="K86" s="146">
        <v>95</v>
      </c>
      <c r="L86" s="146"/>
      <c r="M86" s="146"/>
      <c r="N86" s="146">
        <v>98</v>
      </c>
      <c r="O86" s="146"/>
      <c r="P86" s="136" t="s">
        <v>225</v>
      </c>
      <c r="Q86" s="188" t="s">
        <v>450</v>
      </c>
      <c r="R86" s="75"/>
      <c r="S86" s="114"/>
    </row>
    <row r="87" spans="1:19" ht="18.75">
      <c r="A87" s="137">
        <f t="shared" si="5"/>
        <v>74</v>
      </c>
      <c r="B87" s="144" t="s">
        <v>766</v>
      </c>
      <c r="C87" s="144" t="s">
        <v>347</v>
      </c>
      <c r="D87" s="145" t="s">
        <v>781</v>
      </c>
      <c r="E87" s="146" t="s">
        <v>767</v>
      </c>
      <c r="F87" s="146" t="s">
        <v>891</v>
      </c>
      <c r="G87" s="146"/>
      <c r="H87" s="146">
        <v>80</v>
      </c>
      <c r="I87" s="146">
        <v>92</v>
      </c>
      <c r="J87" s="146"/>
      <c r="K87" s="146">
        <v>95</v>
      </c>
      <c r="L87" s="146"/>
      <c r="M87" s="146" t="s">
        <v>431</v>
      </c>
      <c r="N87" s="146"/>
      <c r="O87" s="146"/>
      <c r="P87" s="136" t="s">
        <v>225</v>
      </c>
      <c r="Q87" s="188" t="s">
        <v>450</v>
      </c>
      <c r="R87" s="89"/>
      <c r="S87" s="114"/>
    </row>
    <row r="88" spans="1:19" ht="18.75">
      <c r="A88" s="137">
        <f t="shared" si="5"/>
        <v>75</v>
      </c>
      <c r="B88" s="144" t="s">
        <v>886</v>
      </c>
      <c r="C88" s="144" t="s">
        <v>347</v>
      </c>
      <c r="D88" s="145" t="s">
        <v>887</v>
      </c>
      <c r="E88" s="146" t="s">
        <v>16</v>
      </c>
      <c r="F88" s="146" t="s">
        <v>891</v>
      </c>
      <c r="G88" s="146"/>
      <c r="H88" s="146">
        <v>80</v>
      </c>
      <c r="I88" s="146">
        <v>92</v>
      </c>
      <c r="J88" s="146"/>
      <c r="K88" s="146">
        <v>95</v>
      </c>
      <c r="L88" s="146"/>
      <c r="M88" s="146"/>
      <c r="N88" s="146">
        <v>98</v>
      </c>
      <c r="O88" s="146"/>
      <c r="P88" s="136" t="s">
        <v>225</v>
      </c>
      <c r="Q88" s="188" t="s">
        <v>450</v>
      </c>
      <c r="R88" s="89"/>
      <c r="S88" s="114"/>
    </row>
    <row r="89" spans="1:19" ht="18.75">
      <c r="A89" s="137">
        <f t="shared" si="5"/>
        <v>76</v>
      </c>
      <c r="B89" s="144" t="s">
        <v>12</v>
      </c>
      <c r="C89" s="144" t="s">
        <v>347</v>
      </c>
      <c r="D89" s="218" t="s">
        <v>26</v>
      </c>
      <c r="E89" s="146" t="s">
        <v>15</v>
      </c>
      <c r="F89" s="146" t="s">
        <v>891</v>
      </c>
      <c r="G89" s="146"/>
      <c r="H89" s="146">
        <v>80</v>
      </c>
      <c r="I89" s="146">
        <v>92</v>
      </c>
      <c r="J89" s="146"/>
      <c r="K89" s="146">
        <v>95</v>
      </c>
      <c r="L89" s="146"/>
      <c r="M89" s="146"/>
      <c r="N89" s="146">
        <v>98</v>
      </c>
      <c r="O89" s="146"/>
      <c r="P89" s="136" t="s">
        <v>225</v>
      </c>
      <c r="Q89" s="188" t="s">
        <v>450</v>
      </c>
      <c r="R89" s="89"/>
      <c r="S89" s="40"/>
    </row>
    <row r="90" spans="1:19" s="149" customFormat="1" ht="18.75">
      <c r="A90" s="137">
        <f t="shared" si="5"/>
        <v>77</v>
      </c>
      <c r="B90" s="144" t="s">
        <v>445</v>
      </c>
      <c r="C90" s="144" t="s">
        <v>347</v>
      </c>
      <c r="D90" s="145" t="s">
        <v>337</v>
      </c>
      <c r="E90" s="146" t="s">
        <v>643</v>
      </c>
      <c r="F90" s="146" t="s">
        <v>891</v>
      </c>
      <c r="G90" s="146"/>
      <c r="H90" s="146">
        <v>80</v>
      </c>
      <c r="I90" s="146">
        <v>92</v>
      </c>
      <c r="J90" s="146"/>
      <c r="K90" s="146">
        <v>95</v>
      </c>
      <c r="L90" s="146"/>
      <c r="M90" s="146"/>
      <c r="N90" s="146">
        <v>98</v>
      </c>
      <c r="O90" s="146"/>
      <c r="P90" s="136" t="s">
        <v>225</v>
      </c>
      <c r="Q90" s="188" t="s">
        <v>450</v>
      </c>
      <c r="R90" s="147"/>
      <c r="S90" s="148"/>
    </row>
    <row r="91" spans="1:19" s="149" customFormat="1" ht="18.75">
      <c r="A91" s="137">
        <f t="shared" si="5"/>
        <v>78</v>
      </c>
      <c r="B91" s="144" t="s">
        <v>446</v>
      </c>
      <c r="C91" s="144" t="s">
        <v>347</v>
      </c>
      <c r="D91" s="145" t="s">
        <v>338</v>
      </c>
      <c r="E91" s="146" t="s">
        <v>400</v>
      </c>
      <c r="F91" s="146" t="s">
        <v>891</v>
      </c>
      <c r="G91" s="146"/>
      <c r="H91" s="146"/>
      <c r="I91" s="146">
        <v>92</v>
      </c>
      <c r="J91" s="146"/>
      <c r="K91" s="146">
        <v>95</v>
      </c>
      <c r="L91" s="146" t="s">
        <v>894</v>
      </c>
      <c r="M91" s="146"/>
      <c r="N91" s="146"/>
      <c r="O91" s="146"/>
      <c r="P91" s="136" t="s">
        <v>225</v>
      </c>
      <c r="Q91" s="188" t="s">
        <v>450</v>
      </c>
      <c r="R91" s="147"/>
      <c r="S91" s="148"/>
    </row>
    <row r="92" spans="1:19" ht="22.5">
      <c r="A92" s="273" t="s">
        <v>799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192">
        <f>A101-A93+1</f>
        <v>9</v>
      </c>
      <c r="Q92" s="193" t="s">
        <v>701</v>
      </c>
      <c r="R92" s="102"/>
      <c r="S92" s="113"/>
    </row>
    <row r="93" spans="1:19" s="24" customFormat="1" ht="18.75">
      <c r="A93" s="25">
        <v>79</v>
      </c>
      <c r="B93" s="30" t="s">
        <v>246</v>
      </c>
      <c r="C93" s="30" t="s">
        <v>347</v>
      </c>
      <c r="D93" s="5" t="s">
        <v>807</v>
      </c>
      <c r="E93" s="148" t="s">
        <v>197</v>
      </c>
      <c r="F93" s="40" t="s">
        <v>891</v>
      </c>
      <c r="G93" s="40"/>
      <c r="H93" s="40"/>
      <c r="I93" s="148">
        <v>92</v>
      </c>
      <c r="J93" s="148"/>
      <c r="K93" s="148">
        <v>95</v>
      </c>
      <c r="L93" s="148"/>
      <c r="M93" s="148" t="s">
        <v>431</v>
      </c>
      <c r="N93" s="148"/>
      <c r="O93" s="148" t="s">
        <v>892</v>
      </c>
      <c r="P93" s="50" t="s">
        <v>225</v>
      </c>
      <c r="Q93" s="186" t="s">
        <v>450</v>
      </c>
      <c r="R93" s="92"/>
      <c r="S93" s="114"/>
    </row>
    <row r="94" spans="1:19" s="24" customFormat="1" ht="18.75">
      <c r="A94" s="25">
        <f aca="true" t="shared" si="6" ref="A94:A101">A93+1</f>
        <v>80</v>
      </c>
      <c r="B94" s="30" t="s">
        <v>247</v>
      </c>
      <c r="C94" s="30" t="s">
        <v>347</v>
      </c>
      <c r="D94" s="5" t="s">
        <v>808</v>
      </c>
      <c r="E94" s="40" t="s">
        <v>335</v>
      </c>
      <c r="F94" s="40" t="s">
        <v>891</v>
      </c>
      <c r="G94" s="40"/>
      <c r="H94" s="40"/>
      <c r="I94" s="148">
        <v>92</v>
      </c>
      <c r="J94" s="148"/>
      <c r="K94" s="148">
        <v>95</v>
      </c>
      <c r="L94" s="148"/>
      <c r="M94" s="148" t="s">
        <v>431</v>
      </c>
      <c r="N94" s="148"/>
      <c r="O94" s="148"/>
      <c r="P94" s="50" t="s">
        <v>225</v>
      </c>
      <c r="Q94" s="186" t="s">
        <v>450</v>
      </c>
      <c r="R94" s="92"/>
      <c r="S94" s="114"/>
    </row>
    <row r="95" spans="1:19" s="24" customFormat="1" ht="18.75">
      <c r="A95" s="25">
        <f t="shared" si="6"/>
        <v>81</v>
      </c>
      <c r="B95" s="30" t="s">
        <v>249</v>
      </c>
      <c r="C95" s="30" t="s">
        <v>347</v>
      </c>
      <c r="D95" s="5" t="s">
        <v>809</v>
      </c>
      <c r="E95" s="40" t="s">
        <v>334</v>
      </c>
      <c r="F95" s="40" t="s">
        <v>891</v>
      </c>
      <c r="G95" s="40"/>
      <c r="H95" s="40"/>
      <c r="I95" s="148">
        <v>92</v>
      </c>
      <c r="J95" s="148"/>
      <c r="K95" s="148">
        <v>95</v>
      </c>
      <c r="L95" s="148"/>
      <c r="M95" s="148"/>
      <c r="N95" s="148"/>
      <c r="O95" s="148" t="s">
        <v>892</v>
      </c>
      <c r="P95" s="50" t="s">
        <v>225</v>
      </c>
      <c r="Q95" s="186" t="s">
        <v>450</v>
      </c>
      <c r="R95" s="92"/>
      <c r="S95" s="114"/>
    </row>
    <row r="96" spans="1:19" s="24" customFormat="1" ht="18.75">
      <c r="A96" s="25">
        <f t="shared" si="6"/>
        <v>82</v>
      </c>
      <c r="B96" s="30" t="s">
        <v>163</v>
      </c>
      <c r="C96" s="30" t="s">
        <v>347</v>
      </c>
      <c r="D96" s="5" t="s">
        <v>810</v>
      </c>
      <c r="E96" s="40" t="s">
        <v>262</v>
      </c>
      <c r="F96" s="40" t="s">
        <v>891</v>
      </c>
      <c r="G96" s="40"/>
      <c r="H96" s="40">
        <v>80</v>
      </c>
      <c r="I96" s="148">
        <v>92</v>
      </c>
      <c r="J96" s="148"/>
      <c r="K96" s="148">
        <v>95</v>
      </c>
      <c r="L96" s="148"/>
      <c r="M96" s="148"/>
      <c r="N96" s="148"/>
      <c r="O96" s="148"/>
      <c r="P96" s="50" t="s">
        <v>225</v>
      </c>
      <c r="Q96" s="186" t="s">
        <v>450</v>
      </c>
      <c r="R96" s="92"/>
      <c r="S96" s="114"/>
    </row>
    <row r="97" spans="1:19" s="24" customFormat="1" ht="18.75">
      <c r="A97" s="25">
        <f t="shared" si="6"/>
        <v>83</v>
      </c>
      <c r="B97" s="30" t="s">
        <v>164</v>
      </c>
      <c r="C97" s="30" t="s">
        <v>347</v>
      </c>
      <c r="D97" s="5" t="s">
        <v>220</v>
      </c>
      <c r="E97" s="20" t="s">
        <v>263</v>
      </c>
      <c r="F97" s="20" t="s">
        <v>891</v>
      </c>
      <c r="G97" s="20"/>
      <c r="H97" s="20">
        <v>80</v>
      </c>
      <c r="I97" s="170">
        <v>92</v>
      </c>
      <c r="J97" s="170"/>
      <c r="K97" s="170">
        <v>95</v>
      </c>
      <c r="L97" s="170"/>
      <c r="M97" s="170" t="s">
        <v>431</v>
      </c>
      <c r="N97" s="170"/>
      <c r="O97" s="170"/>
      <c r="P97" s="50" t="s">
        <v>225</v>
      </c>
      <c r="Q97" s="186" t="s">
        <v>450</v>
      </c>
      <c r="R97" s="92"/>
      <c r="S97" s="114"/>
    </row>
    <row r="98" spans="1:19" s="81" customFormat="1" ht="18.75">
      <c r="A98" s="61">
        <f t="shared" si="6"/>
        <v>84</v>
      </c>
      <c r="B98" s="69" t="s">
        <v>248</v>
      </c>
      <c r="C98" s="69" t="s">
        <v>347</v>
      </c>
      <c r="D98" s="5" t="s">
        <v>307</v>
      </c>
      <c r="E98" s="14" t="s">
        <v>295</v>
      </c>
      <c r="F98" s="14" t="s">
        <v>891</v>
      </c>
      <c r="G98" s="14"/>
      <c r="H98" s="14"/>
      <c r="I98" s="142">
        <v>92</v>
      </c>
      <c r="J98" s="142"/>
      <c r="K98" s="142">
        <v>95</v>
      </c>
      <c r="L98" s="142"/>
      <c r="M98" s="170" t="s">
        <v>431</v>
      </c>
      <c r="N98" s="142"/>
      <c r="O98" s="142"/>
      <c r="P98" s="50" t="s">
        <v>225</v>
      </c>
      <c r="Q98" s="186" t="s">
        <v>450</v>
      </c>
      <c r="R98" s="93"/>
      <c r="S98" s="36"/>
    </row>
    <row r="99" spans="1:19" s="81" customFormat="1" ht="18.75">
      <c r="A99" s="61">
        <f t="shared" si="6"/>
        <v>85</v>
      </c>
      <c r="B99" s="69" t="s">
        <v>250</v>
      </c>
      <c r="C99" s="69" t="s">
        <v>347</v>
      </c>
      <c r="D99" s="5" t="s">
        <v>251</v>
      </c>
      <c r="E99" s="14" t="s">
        <v>296</v>
      </c>
      <c r="F99" s="14" t="s">
        <v>891</v>
      </c>
      <c r="G99" s="14"/>
      <c r="H99" s="14">
        <v>80</v>
      </c>
      <c r="I99" s="142">
        <v>92</v>
      </c>
      <c r="J99" s="142"/>
      <c r="K99" s="142">
        <v>95</v>
      </c>
      <c r="L99" s="142"/>
      <c r="M99" s="142"/>
      <c r="N99" s="142"/>
      <c r="O99" s="142"/>
      <c r="P99" s="50" t="s">
        <v>225</v>
      </c>
      <c r="Q99" s="186" t="s">
        <v>450</v>
      </c>
      <c r="R99" s="93"/>
      <c r="S99" s="36"/>
    </row>
    <row r="100" spans="1:19" s="81" customFormat="1" ht="18.75">
      <c r="A100" s="61">
        <f t="shared" si="6"/>
        <v>86</v>
      </c>
      <c r="B100" s="69" t="s">
        <v>568</v>
      </c>
      <c r="C100" s="69" t="s">
        <v>347</v>
      </c>
      <c r="D100" s="5" t="s">
        <v>569</v>
      </c>
      <c r="E100" s="14" t="s">
        <v>570</v>
      </c>
      <c r="F100" s="14" t="s">
        <v>891</v>
      </c>
      <c r="G100" s="14"/>
      <c r="H100" s="14"/>
      <c r="I100" s="142">
        <v>92</v>
      </c>
      <c r="J100" s="142"/>
      <c r="K100" s="142">
        <v>95</v>
      </c>
      <c r="L100" s="142"/>
      <c r="M100" s="142" t="s">
        <v>431</v>
      </c>
      <c r="N100" s="142">
        <v>98</v>
      </c>
      <c r="O100" s="142"/>
      <c r="P100" s="50" t="s">
        <v>225</v>
      </c>
      <c r="Q100" s="186" t="s">
        <v>450</v>
      </c>
      <c r="R100" s="97"/>
      <c r="S100" s="14"/>
    </row>
    <row r="101" spans="1:19" s="81" customFormat="1" ht="18.75">
      <c r="A101" s="61">
        <f t="shared" si="6"/>
        <v>87</v>
      </c>
      <c r="B101" s="69" t="s">
        <v>269</v>
      </c>
      <c r="C101" s="69" t="s">
        <v>347</v>
      </c>
      <c r="D101" s="5" t="s">
        <v>383</v>
      </c>
      <c r="E101" s="82" t="s">
        <v>297</v>
      </c>
      <c r="F101" s="14" t="s">
        <v>891</v>
      </c>
      <c r="G101" s="14"/>
      <c r="H101" s="14"/>
      <c r="I101" s="142">
        <v>92</v>
      </c>
      <c r="J101" s="142"/>
      <c r="K101" s="142">
        <v>95</v>
      </c>
      <c r="L101" s="142"/>
      <c r="M101" s="142" t="s">
        <v>431</v>
      </c>
      <c r="N101" s="142">
        <v>98</v>
      </c>
      <c r="O101" s="142"/>
      <c r="P101" s="50" t="s">
        <v>225</v>
      </c>
      <c r="Q101" s="186" t="s">
        <v>450</v>
      </c>
      <c r="R101" s="93"/>
      <c r="S101" s="36"/>
    </row>
    <row r="102" spans="1:19" s="8" customFormat="1" ht="22.5">
      <c r="A102" s="273" t="s">
        <v>800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192">
        <v>52</v>
      </c>
      <c r="Q102" s="193" t="s">
        <v>701</v>
      </c>
      <c r="R102" s="102"/>
      <c r="S102" s="113"/>
    </row>
    <row r="103" spans="1:19" s="9" customFormat="1" ht="18.75">
      <c r="A103" s="61">
        <f>A101+1</f>
        <v>88</v>
      </c>
      <c r="B103" s="7" t="s">
        <v>190</v>
      </c>
      <c r="C103" s="7" t="s">
        <v>347</v>
      </c>
      <c r="D103" s="5" t="s">
        <v>260</v>
      </c>
      <c r="E103" s="108" t="s">
        <v>496</v>
      </c>
      <c r="F103" s="184" t="s">
        <v>891</v>
      </c>
      <c r="G103" s="184"/>
      <c r="H103" s="184"/>
      <c r="I103" s="184">
        <v>92</v>
      </c>
      <c r="J103" s="184"/>
      <c r="K103" s="184">
        <v>95</v>
      </c>
      <c r="L103" s="184"/>
      <c r="M103" s="184" t="s">
        <v>431</v>
      </c>
      <c r="N103" s="184"/>
      <c r="O103" s="3" t="s">
        <v>892</v>
      </c>
      <c r="P103" s="50" t="s">
        <v>225</v>
      </c>
      <c r="Q103" s="186" t="s">
        <v>450</v>
      </c>
      <c r="R103" s="94" t="s">
        <v>225</v>
      </c>
      <c r="S103" s="36"/>
    </row>
    <row r="104" spans="1:19" s="9" customFormat="1" ht="18.75">
      <c r="A104" s="61">
        <f>A103+1</f>
        <v>89</v>
      </c>
      <c r="B104" s="7" t="s">
        <v>227</v>
      </c>
      <c r="C104" s="7" t="s">
        <v>347</v>
      </c>
      <c r="D104" s="5" t="s">
        <v>228</v>
      </c>
      <c r="E104" s="184" t="s">
        <v>403</v>
      </c>
      <c r="F104" s="184" t="s">
        <v>891</v>
      </c>
      <c r="G104" s="184"/>
      <c r="H104" s="184"/>
      <c r="I104" s="184">
        <v>92</v>
      </c>
      <c r="J104" s="184"/>
      <c r="K104" s="184">
        <v>95</v>
      </c>
      <c r="L104" s="184"/>
      <c r="M104" s="184" t="s">
        <v>431</v>
      </c>
      <c r="N104" s="184"/>
      <c r="O104" s="3"/>
      <c r="P104" s="50" t="s">
        <v>225</v>
      </c>
      <c r="Q104" s="186" t="s">
        <v>450</v>
      </c>
      <c r="R104" s="87"/>
      <c r="S104" s="36"/>
    </row>
    <row r="105" spans="1:19" s="9" customFormat="1" ht="18.75">
      <c r="A105" s="12">
        <f aca="true" t="shared" si="7" ref="A105:A152">A104+1</f>
        <v>90</v>
      </c>
      <c r="B105" s="7" t="s">
        <v>88</v>
      </c>
      <c r="C105" s="7" t="s">
        <v>347</v>
      </c>
      <c r="D105" s="5" t="s">
        <v>180</v>
      </c>
      <c r="E105" s="108" t="s">
        <v>87</v>
      </c>
      <c r="F105" s="184" t="s">
        <v>891</v>
      </c>
      <c r="G105" s="184"/>
      <c r="H105" s="184"/>
      <c r="I105" s="184">
        <v>92</v>
      </c>
      <c r="J105" s="184"/>
      <c r="K105" s="184">
        <v>95</v>
      </c>
      <c r="L105" s="184"/>
      <c r="M105" s="184" t="s">
        <v>431</v>
      </c>
      <c r="N105" s="184">
        <v>98</v>
      </c>
      <c r="O105" s="3" t="s">
        <v>892</v>
      </c>
      <c r="P105" s="50" t="s">
        <v>225</v>
      </c>
      <c r="Q105" s="186" t="s">
        <v>450</v>
      </c>
      <c r="R105" s="87"/>
      <c r="S105" s="36"/>
    </row>
    <row r="106" spans="1:19" s="13" customFormat="1" ht="18.75">
      <c r="A106" s="12">
        <f t="shared" si="7"/>
        <v>91</v>
      </c>
      <c r="B106" s="7" t="s">
        <v>571</v>
      </c>
      <c r="C106" s="7" t="s">
        <v>347</v>
      </c>
      <c r="D106" s="5" t="s">
        <v>55</v>
      </c>
      <c r="E106" s="108" t="s">
        <v>579</v>
      </c>
      <c r="F106" s="184" t="s">
        <v>891</v>
      </c>
      <c r="G106" s="184"/>
      <c r="H106" s="184"/>
      <c r="I106" s="184">
        <v>92</v>
      </c>
      <c r="J106" s="184"/>
      <c r="K106" s="184">
        <v>95</v>
      </c>
      <c r="L106" s="184"/>
      <c r="M106" s="184" t="s">
        <v>431</v>
      </c>
      <c r="N106" s="184">
        <v>98</v>
      </c>
      <c r="O106" s="3" t="s">
        <v>892</v>
      </c>
      <c r="P106" s="50" t="s">
        <v>225</v>
      </c>
      <c r="Q106" s="186" t="s">
        <v>450</v>
      </c>
      <c r="R106" s="95" t="s">
        <v>225</v>
      </c>
      <c r="S106" s="14"/>
    </row>
    <row r="107" spans="1:19" s="9" customFormat="1" ht="18.75">
      <c r="A107" s="12">
        <f t="shared" si="7"/>
        <v>92</v>
      </c>
      <c r="B107" s="7" t="s">
        <v>319</v>
      </c>
      <c r="C107" s="7" t="s">
        <v>347</v>
      </c>
      <c r="D107" s="5" t="s">
        <v>452</v>
      </c>
      <c r="E107" s="184" t="s">
        <v>320</v>
      </c>
      <c r="F107" s="184" t="s">
        <v>891</v>
      </c>
      <c r="G107" s="184"/>
      <c r="H107" s="184">
        <v>80</v>
      </c>
      <c r="I107" s="184">
        <v>92</v>
      </c>
      <c r="J107" s="184"/>
      <c r="K107" s="184">
        <v>95</v>
      </c>
      <c r="L107" s="184"/>
      <c r="M107" s="184" t="s">
        <v>431</v>
      </c>
      <c r="N107" s="184"/>
      <c r="O107" s="3"/>
      <c r="P107" s="50" t="s">
        <v>225</v>
      </c>
      <c r="Q107" s="186" t="s">
        <v>450</v>
      </c>
      <c r="R107" s="87"/>
      <c r="S107" s="36"/>
    </row>
    <row r="108" spans="1:19" s="10" customFormat="1" ht="18.75">
      <c r="A108" s="61">
        <f t="shared" si="7"/>
        <v>93</v>
      </c>
      <c r="B108" s="7" t="s">
        <v>101</v>
      </c>
      <c r="C108" s="7" t="s">
        <v>347</v>
      </c>
      <c r="D108" s="5" t="s">
        <v>80</v>
      </c>
      <c r="E108" s="108" t="s">
        <v>81</v>
      </c>
      <c r="F108" s="184" t="s">
        <v>891</v>
      </c>
      <c r="G108" s="184"/>
      <c r="H108" s="184"/>
      <c r="I108" s="184">
        <v>92</v>
      </c>
      <c r="J108" s="184"/>
      <c r="K108" s="184">
        <v>95</v>
      </c>
      <c r="L108" s="184"/>
      <c r="M108" s="184" t="s">
        <v>431</v>
      </c>
      <c r="N108" s="184">
        <v>98</v>
      </c>
      <c r="O108" s="3" t="s">
        <v>892</v>
      </c>
      <c r="P108" s="50" t="s">
        <v>225</v>
      </c>
      <c r="Q108" s="186" t="s">
        <v>450</v>
      </c>
      <c r="R108" s="94" t="s">
        <v>225</v>
      </c>
      <c r="S108" s="36"/>
    </row>
    <row r="109" spans="1:19" s="10" customFormat="1" ht="18.75">
      <c r="A109" s="12">
        <f t="shared" si="7"/>
        <v>94</v>
      </c>
      <c r="B109" s="7" t="s">
        <v>553</v>
      </c>
      <c r="C109" s="7" t="s">
        <v>347</v>
      </c>
      <c r="D109" s="5" t="s">
        <v>554</v>
      </c>
      <c r="E109" s="184" t="s">
        <v>497</v>
      </c>
      <c r="F109" s="184" t="s">
        <v>891</v>
      </c>
      <c r="G109" s="184"/>
      <c r="H109" s="184">
        <v>80</v>
      </c>
      <c r="I109" s="184">
        <v>92</v>
      </c>
      <c r="J109" s="184"/>
      <c r="K109" s="184">
        <v>95</v>
      </c>
      <c r="L109" s="184"/>
      <c r="M109" s="184"/>
      <c r="N109" s="184"/>
      <c r="O109" s="3"/>
      <c r="P109" s="50" t="s">
        <v>225</v>
      </c>
      <c r="Q109" s="186" t="s">
        <v>450</v>
      </c>
      <c r="R109" s="94" t="s">
        <v>225</v>
      </c>
      <c r="S109" s="36"/>
    </row>
    <row r="110" spans="1:19" s="10" customFormat="1" ht="18.75">
      <c r="A110" s="61">
        <f t="shared" si="7"/>
        <v>95</v>
      </c>
      <c r="B110" s="7" t="s">
        <v>173</v>
      </c>
      <c r="C110" s="7" t="s">
        <v>347</v>
      </c>
      <c r="D110" s="5" t="s">
        <v>174</v>
      </c>
      <c r="E110" s="184" t="s">
        <v>498</v>
      </c>
      <c r="F110" s="184" t="s">
        <v>891</v>
      </c>
      <c r="G110" s="184"/>
      <c r="H110" s="184">
        <v>80</v>
      </c>
      <c r="I110" s="184">
        <v>92</v>
      </c>
      <c r="J110" s="184"/>
      <c r="K110" s="184">
        <v>95</v>
      </c>
      <c r="L110" s="184"/>
      <c r="M110" s="184"/>
      <c r="N110" s="184">
        <v>98</v>
      </c>
      <c r="O110" s="3"/>
      <c r="P110" s="50" t="s">
        <v>225</v>
      </c>
      <c r="Q110" s="186" t="s">
        <v>450</v>
      </c>
      <c r="R110" s="87"/>
      <c r="S110" s="36"/>
    </row>
    <row r="111" spans="1:19" s="10" customFormat="1" ht="18.75">
      <c r="A111" s="12">
        <f t="shared" si="7"/>
        <v>96</v>
      </c>
      <c r="B111" s="7" t="s">
        <v>572</v>
      </c>
      <c r="C111" s="7" t="s">
        <v>347</v>
      </c>
      <c r="D111" s="5" t="s">
        <v>582</v>
      </c>
      <c r="E111" s="184" t="s">
        <v>499</v>
      </c>
      <c r="F111" s="184" t="s">
        <v>891</v>
      </c>
      <c r="G111" s="184"/>
      <c r="H111" s="184">
        <v>80</v>
      </c>
      <c r="I111" s="184">
        <v>92</v>
      </c>
      <c r="J111" s="184"/>
      <c r="K111" s="184">
        <v>95</v>
      </c>
      <c r="L111" s="184"/>
      <c r="M111" s="184"/>
      <c r="N111" s="184"/>
      <c r="O111" s="3"/>
      <c r="P111" s="50" t="s">
        <v>225</v>
      </c>
      <c r="Q111" s="186" t="s">
        <v>450</v>
      </c>
      <c r="R111" s="94" t="s">
        <v>225</v>
      </c>
      <c r="S111" s="36"/>
    </row>
    <row r="112" spans="1:19" s="10" customFormat="1" ht="18.75">
      <c r="A112" s="61">
        <f t="shared" si="7"/>
        <v>97</v>
      </c>
      <c r="B112" s="7" t="s">
        <v>428</v>
      </c>
      <c r="C112" s="7" t="s">
        <v>347</v>
      </c>
      <c r="D112" s="5" t="s">
        <v>429</v>
      </c>
      <c r="E112" s="184" t="s">
        <v>500</v>
      </c>
      <c r="F112" s="184" t="s">
        <v>891</v>
      </c>
      <c r="G112" s="184"/>
      <c r="H112" s="184"/>
      <c r="I112" s="184">
        <v>92</v>
      </c>
      <c r="J112" s="184"/>
      <c r="K112" s="184">
        <v>95</v>
      </c>
      <c r="L112" s="184"/>
      <c r="M112" s="184" t="s">
        <v>431</v>
      </c>
      <c r="N112" s="184"/>
      <c r="O112" s="3"/>
      <c r="P112" s="50" t="s">
        <v>225</v>
      </c>
      <c r="Q112" s="186" t="s">
        <v>450</v>
      </c>
      <c r="R112" s="94"/>
      <c r="S112" s="36"/>
    </row>
    <row r="113" spans="1:19" s="10" customFormat="1" ht="18.75">
      <c r="A113" s="12">
        <f t="shared" si="7"/>
        <v>98</v>
      </c>
      <c r="B113" s="7" t="s">
        <v>252</v>
      </c>
      <c r="C113" s="7" t="s">
        <v>347</v>
      </c>
      <c r="D113" s="5" t="s">
        <v>253</v>
      </c>
      <c r="E113" s="184" t="s">
        <v>501</v>
      </c>
      <c r="F113" s="184" t="s">
        <v>891</v>
      </c>
      <c r="G113" s="184"/>
      <c r="H113" s="184"/>
      <c r="I113" s="184">
        <v>92</v>
      </c>
      <c r="J113" s="184"/>
      <c r="K113" s="184">
        <v>95</v>
      </c>
      <c r="L113" s="184"/>
      <c r="M113" s="184" t="s">
        <v>431</v>
      </c>
      <c r="N113" s="184"/>
      <c r="O113" s="3"/>
      <c r="P113" s="50" t="s">
        <v>225</v>
      </c>
      <c r="Q113" s="186" t="s">
        <v>450</v>
      </c>
      <c r="R113" s="87"/>
      <c r="S113" s="36"/>
    </row>
    <row r="114" spans="1:19" s="10" customFormat="1" ht="18.75">
      <c r="A114" s="61">
        <f t="shared" si="7"/>
        <v>99</v>
      </c>
      <c r="B114" s="7" t="s">
        <v>254</v>
      </c>
      <c r="C114" s="7" t="s">
        <v>347</v>
      </c>
      <c r="D114" s="5" t="s">
        <v>255</v>
      </c>
      <c r="E114" s="184" t="s">
        <v>502</v>
      </c>
      <c r="F114" s="184" t="s">
        <v>891</v>
      </c>
      <c r="G114" s="184"/>
      <c r="H114" s="184"/>
      <c r="I114" s="184">
        <v>92</v>
      </c>
      <c r="J114" s="184"/>
      <c r="K114" s="184">
        <v>95</v>
      </c>
      <c r="L114" s="184"/>
      <c r="M114" s="184" t="s">
        <v>431</v>
      </c>
      <c r="N114" s="184"/>
      <c r="O114" s="3"/>
      <c r="P114" s="50" t="s">
        <v>225</v>
      </c>
      <c r="Q114" s="186" t="s">
        <v>450</v>
      </c>
      <c r="R114" s="94" t="s">
        <v>225</v>
      </c>
      <c r="S114" s="36"/>
    </row>
    <row r="115" spans="1:19" s="9" customFormat="1" ht="18.75">
      <c r="A115" s="12">
        <f t="shared" si="7"/>
        <v>100</v>
      </c>
      <c r="B115" s="7" t="s">
        <v>288</v>
      </c>
      <c r="C115" s="7" t="s">
        <v>347</v>
      </c>
      <c r="D115" s="5" t="s">
        <v>0</v>
      </c>
      <c r="E115" s="144" t="s">
        <v>289</v>
      </c>
      <c r="F115" s="156" t="s">
        <v>891</v>
      </c>
      <c r="G115" s="156"/>
      <c r="H115" s="156" t="s">
        <v>895</v>
      </c>
      <c r="I115" s="156" t="s">
        <v>896</v>
      </c>
      <c r="J115" s="156"/>
      <c r="K115" s="156" t="s">
        <v>897</v>
      </c>
      <c r="L115" s="156" t="s">
        <v>894</v>
      </c>
      <c r="M115" s="156"/>
      <c r="N115" s="156"/>
      <c r="O115" s="7"/>
      <c r="P115" s="50" t="s">
        <v>225</v>
      </c>
      <c r="Q115" s="186" t="s">
        <v>450</v>
      </c>
      <c r="R115" s="95" t="s">
        <v>225</v>
      </c>
      <c r="S115" s="14"/>
    </row>
    <row r="116" spans="1:19" s="10" customFormat="1" ht="18.75">
      <c r="A116" s="61">
        <f t="shared" si="7"/>
        <v>101</v>
      </c>
      <c r="B116" s="7" t="s">
        <v>291</v>
      </c>
      <c r="C116" s="7" t="s">
        <v>347</v>
      </c>
      <c r="D116" s="5" t="s">
        <v>292</v>
      </c>
      <c r="E116" s="184" t="s">
        <v>503</v>
      </c>
      <c r="F116" s="184" t="s">
        <v>891</v>
      </c>
      <c r="G116" s="184"/>
      <c r="H116" s="184">
        <v>80</v>
      </c>
      <c r="I116" s="184">
        <v>92</v>
      </c>
      <c r="J116" s="184"/>
      <c r="K116" s="184">
        <v>95</v>
      </c>
      <c r="L116" s="184"/>
      <c r="M116" s="184"/>
      <c r="N116" s="184"/>
      <c r="O116" s="3"/>
      <c r="P116" s="50" t="s">
        <v>225</v>
      </c>
      <c r="Q116" s="186" t="s">
        <v>450</v>
      </c>
      <c r="R116" s="87"/>
      <c r="S116" s="36"/>
    </row>
    <row r="117" spans="1:19" s="10" customFormat="1" ht="18.75">
      <c r="A117" s="12">
        <f t="shared" si="7"/>
        <v>102</v>
      </c>
      <c r="B117" s="7" t="s">
        <v>317</v>
      </c>
      <c r="C117" s="7" t="s">
        <v>347</v>
      </c>
      <c r="D117" s="5" t="s">
        <v>318</v>
      </c>
      <c r="E117" s="184" t="s">
        <v>458</v>
      </c>
      <c r="F117" s="184" t="s">
        <v>891</v>
      </c>
      <c r="G117" s="184"/>
      <c r="H117" s="184"/>
      <c r="I117" s="184"/>
      <c r="J117" s="184"/>
      <c r="K117" s="184">
        <v>95</v>
      </c>
      <c r="L117" s="184" t="s">
        <v>894</v>
      </c>
      <c r="M117" s="184" t="s">
        <v>431</v>
      </c>
      <c r="N117" s="184">
        <v>98</v>
      </c>
      <c r="O117" s="3"/>
      <c r="P117" s="50" t="s">
        <v>225</v>
      </c>
      <c r="Q117" s="186" t="s">
        <v>450</v>
      </c>
      <c r="R117" s="94" t="s">
        <v>225</v>
      </c>
      <c r="S117" s="36"/>
    </row>
    <row r="118" spans="1:19" s="10" customFormat="1" ht="18.75">
      <c r="A118" s="61">
        <f t="shared" si="7"/>
        <v>103</v>
      </c>
      <c r="B118" s="7" t="s">
        <v>555</v>
      </c>
      <c r="C118" s="7" t="s">
        <v>347</v>
      </c>
      <c r="D118" s="5" t="s">
        <v>556</v>
      </c>
      <c r="E118" s="184" t="s">
        <v>504</v>
      </c>
      <c r="F118" s="184" t="s">
        <v>891</v>
      </c>
      <c r="G118" s="184"/>
      <c r="H118" s="184">
        <v>80</v>
      </c>
      <c r="I118" s="184">
        <v>92</v>
      </c>
      <c r="J118" s="184"/>
      <c r="K118" s="184">
        <v>95</v>
      </c>
      <c r="L118" s="184"/>
      <c r="M118" s="184" t="s">
        <v>431</v>
      </c>
      <c r="N118" s="184"/>
      <c r="O118" s="184" t="s">
        <v>892</v>
      </c>
      <c r="P118" s="50" t="s">
        <v>225</v>
      </c>
      <c r="Q118" s="186" t="s">
        <v>450</v>
      </c>
      <c r="R118" s="94" t="s">
        <v>225</v>
      </c>
      <c r="S118" s="36"/>
    </row>
    <row r="119" spans="1:19" s="10" customFormat="1" ht="18.75">
      <c r="A119" s="12">
        <f t="shared" si="7"/>
        <v>104</v>
      </c>
      <c r="B119" s="7" t="s">
        <v>402</v>
      </c>
      <c r="C119" s="7" t="s">
        <v>347</v>
      </c>
      <c r="D119" s="76" t="s">
        <v>552</v>
      </c>
      <c r="E119" s="184" t="s">
        <v>505</v>
      </c>
      <c r="F119" s="184" t="s">
        <v>891</v>
      </c>
      <c r="G119" s="184"/>
      <c r="H119" s="184">
        <v>80</v>
      </c>
      <c r="I119" s="184">
        <v>92</v>
      </c>
      <c r="J119" s="184"/>
      <c r="K119" s="184">
        <v>95</v>
      </c>
      <c r="L119" s="184"/>
      <c r="M119" s="184" t="s">
        <v>431</v>
      </c>
      <c r="N119" s="184"/>
      <c r="O119" s="3"/>
      <c r="P119" s="50" t="s">
        <v>225</v>
      </c>
      <c r="Q119" s="186" t="s">
        <v>450</v>
      </c>
      <c r="R119" s="94" t="s">
        <v>225</v>
      </c>
      <c r="S119" s="36"/>
    </row>
    <row r="120" spans="1:19" s="165" customFormat="1" ht="18.75">
      <c r="A120" s="137">
        <f t="shared" si="7"/>
        <v>105</v>
      </c>
      <c r="B120" s="156" t="s">
        <v>645</v>
      </c>
      <c r="C120" s="156" t="s">
        <v>347</v>
      </c>
      <c r="D120" s="196" t="s">
        <v>354</v>
      </c>
      <c r="E120" s="197" t="s">
        <v>355</v>
      </c>
      <c r="F120" s="184" t="s">
        <v>891</v>
      </c>
      <c r="G120" s="184"/>
      <c r="H120" s="184">
        <v>80</v>
      </c>
      <c r="I120" s="184">
        <v>92</v>
      </c>
      <c r="J120" s="184"/>
      <c r="K120" s="184">
        <v>95</v>
      </c>
      <c r="L120" s="184"/>
      <c r="M120" s="184"/>
      <c r="N120" s="184"/>
      <c r="O120" s="184"/>
      <c r="P120" s="50" t="s">
        <v>225</v>
      </c>
      <c r="Q120" s="186" t="s">
        <v>450</v>
      </c>
      <c r="R120" s="198"/>
      <c r="S120" s="142"/>
    </row>
    <row r="121" spans="1:19" s="10" customFormat="1" ht="18.75">
      <c r="A121" s="12">
        <f t="shared" si="7"/>
        <v>106</v>
      </c>
      <c r="B121" s="7" t="s">
        <v>389</v>
      </c>
      <c r="C121" s="7" t="s">
        <v>347</v>
      </c>
      <c r="D121" s="5" t="s">
        <v>158</v>
      </c>
      <c r="E121" s="144" t="s">
        <v>506</v>
      </c>
      <c r="F121" s="156" t="s">
        <v>891</v>
      </c>
      <c r="G121" s="156"/>
      <c r="H121" s="156"/>
      <c r="I121" s="156" t="s">
        <v>896</v>
      </c>
      <c r="J121" s="156"/>
      <c r="K121" s="156" t="s">
        <v>897</v>
      </c>
      <c r="L121" s="156"/>
      <c r="M121" s="156" t="s">
        <v>431</v>
      </c>
      <c r="N121" s="156"/>
      <c r="O121" s="7"/>
      <c r="P121" s="50" t="s">
        <v>225</v>
      </c>
      <c r="Q121" s="186" t="s">
        <v>450</v>
      </c>
      <c r="R121" s="87"/>
      <c r="S121" s="36"/>
    </row>
    <row r="122" spans="1:19" s="10" customFormat="1" ht="18.75">
      <c r="A122" s="12">
        <f t="shared" si="7"/>
        <v>107</v>
      </c>
      <c r="B122" s="7" t="s">
        <v>390</v>
      </c>
      <c r="C122" s="7" t="s">
        <v>347</v>
      </c>
      <c r="D122" s="5" t="s">
        <v>160</v>
      </c>
      <c r="E122" s="144" t="s">
        <v>717</v>
      </c>
      <c r="F122" s="156" t="s">
        <v>891</v>
      </c>
      <c r="G122" s="156"/>
      <c r="H122" s="156" t="s">
        <v>895</v>
      </c>
      <c r="I122" s="156" t="s">
        <v>896</v>
      </c>
      <c r="J122" s="156"/>
      <c r="K122" s="156" t="s">
        <v>897</v>
      </c>
      <c r="L122" s="156"/>
      <c r="M122" s="156"/>
      <c r="N122" s="156"/>
      <c r="O122" s="7"/>
      <c r="P122" s="50" t="s">
        <v>225</v>
      </c>
      <c r="Q122" s="186" t="s">
        <v>450</v>
      </c>
      <c r="R122" s="87"/>
      <c r="S122" s="36"/>
    </row>
    <row r="123" spans="1:19" s="10" customFormat="1" ht="18.75">
      <c r="A123" s="12">
        <f t="shared" si="7"/>
        <v>108</v>
      </c>
      <c r="B123" s="7" t="s">
        <v>391</v>
      </c>
      <c r="C123" s="7" t="s">
        <v>347</v>
      </c>
      <c r="D123" s="5" t="s">
        <v>229</v>
      </c>
      <c r="E123" s="156" t="s">
        <v>627</v>
      </c>
      <c r="F123" s="156" t="s">
        <v>891</v>
      </c>
      <c r="G123" s="156"/>
      <c r="H123" s="156"/>
      <c r="I123" s="156" t="s">
        <v>896</v>
      </c>
      <c r="J123" s="156"/>
      <c r="K123" s="156" t="s">
        <v>897</v>
      </c>
      <c r="L123" s="156" t="s">
        <v>894</v>
      </c>
      <c r="M123" s="156"/>
      <c r="N123" s="156"/>
      <c r="O123" s="7"/>
      <c r="P123" s="50" t="s">
        <v>225</v>
      </c>
      <c r="Q123" s="186" t="s">
        <v>450</v>
      </c>
      <c r="R123" s="87"/>
      <c r="S123" s="36"/>
    </row>
    <row r="124" spans="1:19" s="10" customFormat="1" ht="18.75">
      <c r="A124" s="12">
        <f t="shared" si="7"/>
        <v>109</v>
      </c>
      <c r="B124" s="7" t="s">
        <v>392</v>
      </c>
      <c r="C124" s="7" t="s">
        <v>347</v>
      </c>
      <c r="D124" s="5" t="s">
        <v>161</v>
      </c>
      <c r="E124" s="144" t="s">
        <v>507</v>
      </c>
      <c r="F124" s="156" t="s">
        <v>891</v>
      </c>
      <c r="G124" s="156"/>
      <c r="H124" s="156" t="s">
        <v>895</v>
      </c>
      <c r="I124" s="156" t="s">
        <v>896</v>
      </c>
      <c r="J124" s="156"/>
      <c r="K124" s="156" t="s">
        <v>897</v>
      </c>
      <c r="L124" s="156"/>
      <c r="M124" s="156"/>
      <c r="N124" s="156"/>
      <c r="O124" s="7"/>
      <c r="P124" s="50" t="s">
        <v>225</v>
      </c>
      <c r="Q124" s="186" t="s">
        <v>450</v>
      </c>
      <c r="R124" s="87"/>
      <c r="S124" s="36"/>
    </row>
    <row r="125" spans="1:19" s="10" customFormat="1" ht="18.75">
      <c r="A125" s="12">
        <f t="shared" si="7"/>
        <v>110</v>
      </c>
      <c r="B125" s="7" t="s">
        <v>455</v>
      </c>
      <c r="C125" s="7" t="s">
        <v>347</v>
      </c>
      <c r="D125" s="5" t="s">
        <v>456</v>
      </c>
      <c r="E125" s="144" t="s">
        <v>508</v>
      </c>
      <c r="F125" s="156" t="s">
        <v>891</v>
      </c>
      <c r="G125" s="156"/>
      <c r="H125" s="156" t="s">
        <v>895</v>
      </c>
      <c r="I125" s="156" t="s">
        <v>896</v>
      </c>
      <c r="J125" s="156"/>
      <c r="K125" s="156" t="s">
        <v>897</v>
      </c>
      <c r="L125" s="156"/>
      <c r="M125" s="156" t="s">
        <v>431</v>
      </c>
      <c r="N125" s="156"/>
      <c r="O125" s="7"/>
      <c r="P125" s="50" t="s">
        <v>225</v>
      </c>
      <c r="Q125" s="186" t="s">
        <v>450</v>
      </c>
      <c r="R125" s="87"/>
      <c r="S125" s="36"/>
    </row>
    <row r="126" spans="1:19" s="165" customFormat="1" ht="18.75">
      <c r="A126" s="137">
        <f t="shared" si="7"/>
        <v>111</v>
      </c>
      <c r="B126" s="156" t="s">
        <v>28</v>
      </c>
      <c r="C126" s="156" t="s">
        <v>347</v>
      </c>
      <c r="D126" s="189" t="s">
        <v>29</v>
      </c>
      <c r="E126" s="156" t="s">
        <v>718</v>
      </c>
      <c r="F126" s="156" t="s">
        <v>891</v>
      </c>
      <c r="G126" s="156"/>
      <c r="H126" s="156" t="s">
        <v>895</v>
      </c>
      <c r="I126" s="156" t="s">
        <v>896</v>
      </c>
      <c r="J126" s="156"/>
      <c r="K126" s="156" t="s">
        <v>897</v>
      </c>
      <c r="L126" s="156"/>
      <c r="M126" s="156" t="s">
        <v>431</v>
      </c>
      <c r="N126" s="156"/>
      <c r="O126" s="156" t="s">
        <v>892</v>
      </c>
      <c r="P126" s="136" t="s">
        <v>225</v>
      </c>
      <c r="Q126" s="186" t="s">
        <v>450</v>
      </c>
      <c r="R126" s="164"/>
      <c r="S126" s="142"/>
    </row>
    <row r="127" spans="1:19" s="165" customFormat="1" ht="18.75">
      <c r="A127" s="137">
        <f t="shared" si="7"/>
        <v>112</v>
      </c>
      <c r="B127" s="156" t="s">
        <v>475</v>
      </c>
      <c r="C127" s="156" t="s">
        <v>347</v>
      </c>
      <c r="D127" s="189" t="s">
        <v>476</v>
      </c>
      <c r="E127" s="156" t="s">
        <v>224</v>
      </c>
      <c r="F127" s="156" t="s">
        <v>891</v>
      </c>
      <c r="G127" s="156"/>
      <c r="H127" s="156"/>
      <c r="I127" s="156"/>
      <c r="J127" s="156"/>
      <c r="K127" s="156" t="s">
        <v>897</v>
      </c>
      <c r="L127" s="156"/>
      <c r="M127" s="156"/>
      <c r="N127" s="156"/>
      <c r="O127" s="156"/>
      <c r="P127" s="50" t="s">
        <v>225</v>
      </c>
      <c r="Q127" s="186" t="s">
        <v>450</v>
      </c>
      <c r="R127" s="164"/>
      <c r="S127" s="142"/>
    </row>
    <row r="128" spans="1:19" s="10" customFormat="1" ht="18.75">
      <c r="A128" s="137">
        <f t="shared" si="7"/>
        <v>113</v>
      </c>
      <c r="B128" s="7" t="s">
        <v>151</v>
      </c>
      <c r="C128" s="7" t="s">
        <v>347</v>
      </c>
      <c r="D128" s="5" t="s">
        <v>304</v>
      </c>
      <c r="E128" s="7" t="s">
        <v>404</v>
      </c>
      <c r="F128" s="7"/>
      <c r="G128" s="7"/>
      <c r="H128" s="7"/>
      <c r="I128" s="7"/>
      <c r="J128" s="7"/>
      <c r="K128" s="7" t="s">
        <v>897</v>
      </c>
      <c r="L128" s="7"/>
      <c r="M128" s="156" t="s">
        <v>431</v>
      </c>
      <c r="N128" s="7"/>
      <c r="O128" s="7"/>
      <c r="P128" s="50" t="s">
        <v>225</v>
      </c>
      <c r="Q128" s="186" t="s">
        <v>450</v>
      </c>
      <c r="R128" s="94" t="s">
        <v>225</v>
      </c>
      <c r="S128" s="36"/>
    </row>
    <row r="129" spans="1:19" s="10" customFormat="1" ht="18.75">
      <c r="A129" s="12">
        <f t="shared" si="7"/>
        <v>114</v>
      </c>
      <c r="B129" s="7" t="s">
        <v>153</v>
      </c>
      <c r="C129" s="7" t="s">
        <v>347</v>
      </c>
      <c r="D129" s="5" t="s">
        <v>154</v>
      </c>
      <c r="E129" s="7" t="s">
        <v>159</v>
      </c>
      <c r="F129" s="7" t="s">
        <v>891</v>
      </c>
      <c r="G129" s="7"/>
      <c r="H129" s="7"/>
      <c r="I129" s="7" t="s">
        <v>896</v>
      </c>
      <c r="J129" s="7"/>
      <c r="K129" s="7" t="s">
        <v>897</v>
      </c>
      <c r="L129" s="7"/>
      <c r="M129" s="156" t="s">
        <v>431</v>
      </c>
      <c r="N129" s="7" t="s">
        <v>898</v>
      </c>
      <c r="O129" s="7"/>
      <c r="P129" s="50" t="s">
        <v>225</v>
      </c>
      <c r="Q129" s="186" t="s">
        <v>450</v>
      </c>
      <c r="R129" s="94" t="s">
        <v>225</v>
      </c>
      <c r="S129" s="36"/>
    </row>
    <row r="130" spans="1:19" s="10" customFormat="1" ht="18.75">
      <c r="A130" s="12">
        <f t="shared" si="7"/>
        <v>115</v>
      </c>
      <c r="B130" s="7" t="s">
        <v>155</v>
      </c>
      <c r="C130" s="7" t="s">
        <v>347</v>
      </c>
      <c r="D130" s="5" t="s">
        <v>156</v>
      </c>
      <c r="E130" s="7" t="s">
        <v>264</v>
      </c>
      <c r="F130" s="7" t="s">
        <v>891</v>
      </c>
      <c r="G130" s="7"/>
      <c r="H130" s="7" t="s">
        <v>895</v>
      </c>
      <c r="I130" s="7" t="s">
        <v>896</v>
      </c>
      <c r="J130" s="7"/>
      <c r="K130" s="7" t="s">
        <v>897</v>
      </c>
      <c r="L130" s="7" t="s">
        <v>894</v>
      </c>
      <c r="M130" s="7"/>
      <c r="N130" s="7"/>
      <c r="O130" s="7"/>
      <c r="P130" s="50" t="s">
        <v>225</v>
      </c>
      <c r="Q130" s="186" t="s">
        <v>450</v>
      </c>
      <c r="R130" s="94" t="s">
        <v>225</v>
      </c>
      <c r="S130" s="36"/>
    </row>
    <row r="131" spans="1:19" s="9" customFormat="1" ht="18.75">
      <c r="A131" s="12">
        <f t="shared" si="7"/>
        <v>116</v>
      </c>
      <c r="B131" s="7" t="s">
        <v>157</v>
      </c>
      <c r="C131" s="7" t="s">
        <v>347</v>
      </c>
      <c r="D131" s="5" t="s">
        <v>356</v>
      </c>
      <c r="E131" s="7" t="s">
        <v>329</v>
      </c>
      <c r="F131" s="7" t="s">
        <v>891</v>
      </c>
      <c r="G131" s="7"/>
      <c r="H131" s="7" t="s">
        <v>895</v>
      </c>
      <c r="I131" s="7" t="s">
        <v>896</v>
      </c>
      <c r="J131" s="7"/>
      <c r="K131" s="7" t="s">
        <v>897</v>
      </c>
      <c r="L131" s="7"/>
      <c r="M131" s="156" t="s">
        <v>431</v>
      </c>
      <c r="N131" s="7"/>
      <c r="O131" s="7"/>
      <c r="P131" s="50" t="s">
        <v>225</v>
      </c>
      <c r="Q131" s="186" t="s">
        <v>450</v>
      </c>
      <c r="R131" s="94"/>
      <c r="S131" s="36"/>
    </row>
    <row r="132" spans="1:19" s="10" customFormat="1" ht="18.75">
      <c r="A132" s="12">
        <f t="shared" si="7"/>
        <v>117</v>
      </c>
      <c r="B132" s="7" t="s">
        <v>152</v>
      </c>
      <c r="C132" s="7" t="s">
        <v>347</v>
      </c>
      <c r="D132" s="5" t="s">
        <v>305</v>
      </c>
      <c r="E132" s="7" t="s">
        <v>271</v>
      </c>
      <c r="F132" s="7" t="s">
        <v>891</v>
      </c>
      <c r="G132" s="7"/>
      <c r="H132" s="7" t="s">
        <v>895</v>
      </c>
      <c r="I132" s="7"/>
      <c r="J132" s="7"/>
      <c r="K132" s="7" t="s">
        <v>897</v>
      </c>
      <c r="L132" s="7"/>
      <c r="M132" s="156" t="s">
        <v>431</v>
      </c>
      <c r="N132" s="7"/>
      <c r="O132" s="7"/>
      <c r="P132" s="50" t="s">
        <v>225</v>
      </c>
      <c r="Q132" s="186" t="s">
        <v>450</v>
      </c>
      <c r="R132" s="94" t="s">
        <v>225</v>
      </c>
      <c r="S132" s="36"/>
    </row>
    <row r="133" spans="1:19" s="10" customFormat="1" ht="18.75">
      <c r="A133" s="12">
        <f t="shared" si="7"/>
        <v>118</v>
      </c>
      <c r="B133" s="7" t="s">
        <v>230</v>
      </c>
      <c r="C133" s="7" t="s">
        <v>347</v>
      </c>
      <c r="D133" s="5" t="s">
        <v>306</v>
      </c>
      <c r="E133" s="7" t="s">
        <v>233</v>
      </c>
      <c r="F133" s="7" t="s">
        <v>891</v>
      </c>
      <c r="G133" s="7"/>
      <c r="H133" s="7" t="s">
        <v>895</v>
      </c>
      <c r="I133" s="7" t="s">
        <v>896</v>
      </c>
      <c r="J133" s="7"/>
      <c r="K133" s="7" t="s">
        <v>897</v>
      </c>
      <c r="L133" s="7"/>
      <c r="M133" s="156" t="s">
        <v>431</v>
      </c>
      <c r="N133" s="7"/>
      <c r="O133" s="7"/>
      <c r="P133" s="50" t="s">
        <v>225</v>
      </c>
      <c r="Q133" s="186" t="s">
        <v>450</v>
      </c>
      <c r="R133" s="94" t="s">
        <v>225</v>
      </c>
      <c r="S133" s="36"/>
    </row>
    <row r="134" spans="1:19" s="10" customFormat="1" ht="18.75">
      <c r="A134" s="12">
        <f>A133+1</f>
        <v>119</v>
      </c>
      <c r="B134" s="7" t="s">
        <v>231</v>
      </c>
      <c r="C134" s="7" t="s">
        <v>347</v>
      </c>
      <c r="D134" s="5" t="s">
        <v>261</v>
      </c>
      <c r="E134" s="7" t="s">
        <v>265</v>
      </c>
      <c r="F134" s="7" t="s">
        <v>891</v>
      </c>
      <c r="G134" s="7"/>
      <c r="H134" s="7" t="s">
        <v>895</v>
      </c>
      <c r="I134" s="7"/>
      <c r="J134" s="7"/>
      <c r="K134" s="7" t="s">
        <v>897</v>
      </c>
      <c r="L134" s="7"/>
      <c r="M134" s="156" t="s">
        <v>431</v>
      </c>
      <c r="N134" s="7" t="s">
        <v>898</v>
      </c>
      <c r="O134" s="7"/>
      <c r="P134" s="50" t="s">
        <v>225</v>
      </c>
      <c r="Q134" s="186" t="s">
        <v>450</v>
      </c>
      <c r="R134" s="94" t="s">
        <v>225</v>
      </c>
      <c r="S134" s="36"/>
    </row>
    <row r="135" spans="1:19" s="10" customFormat="1" ht="18.75">
      <c r="A135" s="12">
        <f>A134+1</f>
        <v>120</v>
      </c>
      <c r="B135" s="7" t="s">
        <v>232</v>
      </c>
      <c r="C135" s="7" t="s">
        <v>347</v>
      </c>
      <c r="D135" s="5" t="s">
        <v>234</v>
      </c>
      <c r="E135" s="7" t="s">
        <v>459</v>
      </c>
      <c r="F135" s="7" t="s">
        <v>891</v>
      </c>
      <c r="G135" s="7"/>
      <c r="H135" s="7" t="s">
        <v>895</v>
      </c>
      <c r="I135" s="7"/>
      <c r="J135" s="7"/>
      <c r="K135" s="7" t="s">
        <v>897</v>
      </c>
      <c r="L135" s="7"/>
      <c r="M135" s="156" t="s">
        <v>431</v>
      </c>
      <c r="N135" s="7" t="s">
        <v>898</v>
      </c>
      <c r="O135" s="7"/>
      <c r="P135" s="50" t="s">
        <v>225</v>
      </c>
      <c r="Q135" s="186" t="s">
        <v>450</v>
      </c>
      <c r="R135" s="94" t="s">
        <v>225</v>
      </c>
      <c r="S135" s="36"/>
    </row>
    <row r="136" spans="1:19" s="9" customFormat="1" ht="18.75">
      <c r="A136" s="12">
        <f>A135+1</f>
        <v>121</v>
      </c>
      <c r="B136" s="7" t="s">
        <v>89</v>
      </c>
      <c r="C136" s="7" t="s">
        <v>347</v>
      </c>
      <c r="D136" s="5" t="s">
        <v>863</v>
      </c>
      <c r="E136" s="3" t="s">
        <v>135</v>
      </c>
      <c r="F136" s="156" t="s">
        <v>891</v>
      </c>
      <c r="G136" s="3"/>
      <c r="H136" s="3"/>
      <c r="I136" s="3"/>
      <c r="J136" s="3"/>
      <c r="K136" s="3">
        <v>95</v>
      </c>
      <c r="L136" s="3"/>
      <c r="M136" s="156" t="s">
        <v>431</v>
      </c>
      <c r="N136" s="3">
        <v>98</v>
      </c>
      <c r="O136" s="3"/>
      <c r="P136" s="50" t="s">
        <v>225</v>
      </c>
      <c r="Q136" s="186" t="s">
        <v>450</v>
      </c>
      <c r="R136" s="95" t="s">
        <v>225</v>
      </c>
      <c r="S136" s="36"/>
    </row>
    <row r="137" spans="1:19" s="10" customFormat="1" ht="18.75">
      <c r="A137" s="12">
        <f t="shared" si="7"/>
        <v>122</v>
      </c>
      <c r="B137" s="7" t="s">
        <v>90</v>
      </c>
      <c r="C137" s="7" t="s">
        <v>347</v>
      </c>
      <c r="D137" s="5" t="s">
        <v>194</v>
      </c>
      <c r="E137" s="3" t="s">
        <v>136</v>
      </c>
      <c r="F137" s="3" t="s">
        <v>891</v>
      </c>
      <c r="G137" s="3"/>
      <c r="H137" s="3"/>
      <c r="I137" s="3">
        <v>92</v>
      </c>
      <c r="J137" s="3"/>
      <c r="K137" s="3">
        <v>95</v>
      </c>
      <c r="L137" s="3"/>
      <c r="M137" s="156" t="s">
        <v>431</v>
      </c>
      <c r="N137" s="3"/>
      <c r="O137" s="3"/>
      <c r="P137" s="50" t="s">
        <v>225</v>
      </c>
      <c r="Q137" s="186" t="s">
        <v>450</v>
      </c>
      <c r="R137" s="94" t="s">
        <v>225</v>
      </c>
      <c r="S137" s="36"/>
    </row>
    <row r="138" spans="1:19" s="10" customFormat="1" ht="18.75">
      <c r="A138" s="12">
        <f t="shared" si="7"/>
        <v>123</v>
      </c>
      <c r="B138" s="7" t="s">
        <v>94</v>
      </c>
      <c r="C138" s="7" t="s">
        <v>347</v>
      </c>
      <c r="D138" s="5" t="s">
        <v>196</v>
      </c>
      <c r="E138" s="3" t="s">
        <v>141</v>
      </c>
      <c r="F138" s="3" t="s">
        <v>891</v>
      </c>
      <c r="G138" s="3"/>
      <c r="H138" s="3"/>
      <c r="I138" s="3">
        <v>92</v>
      </c>
      <c r="J138" s="3"/>
      <c r="K138" s="3">
        <v>95</v>
      </c>
      <c r="L138" s="3"/>
      <c r="M138" s="156" t="s">
        <v>431</v>
      </c>
      <c r="N138" s="3"/>
      <c r="O138" s="3"/>
      <c r="P138" s="50" t="s">
        <v>225</v>
      </c>
      <c r="Q138" s="186" t="s">
        <v>450</v>
      </c>
      <c r="R138" s="94" t="s">
        <v>225</v>
      </c>
      <c r="S138" s="36"/>
    </row>
    <row r="139" spans="1:19" s="29" customFormat="1" ht="18.75">
      <c r="A139" s="12">
        <f t="shared" si="7"/>
        <v>124</v>
      </c>
      <c r="B139" s="45" t="s">
        <v>95</v>
      </c>
      <c r="C139" s="7" t="s">
        <v>347</v>
      </c>
      <c r="D139" s="31" t="s">
        <v>484</v>
      </c>
      <c r="E139" s="38" t="s">
        <v>142</v>
      </c>
      <c r="F139" s="38" t="s">
        <v>891</v>
      </c>
      <c r="G139" s="38"/>
      <c r="H139" s="38"/>
      <c r="I139" s="38">
        <v>92</v>
      </c>
      <c r="J139" s="38"/>
      <c r="K139" s="38">
        <v>95</v>
      </c>
      <c r="L139" s="38"/>
      <c r="M139" s="156" t="s">
        <v>431</v>
      </c>
      <c r="N139" s="38"/>
      <c r="O139" s="38"/>
      <c r="P139" s="50" t="s">
        <v>225</v>
      </c>
      <c r="Q139" s="186" t="s">
        <v>450</v>
      </c>
      <c r="R139" s="94" t="s">
        <v>225</v>
      </c>
      <c r="S139" s="110"/>
    </row>
    <row r="140" spans="1:19" s="10" customFormat="1" ht="18.75">
      <c r="A140" s="12">
        <f t="shared" si="7"/>
        <v>125</v>
      </c>
      <c r="B140" s="7" t="s">
        <v>100</v>
      </c>
      <c r="C140" s="7" t="s">
        <v>347</v>
      </c>
      <c r="D140" s="5" t="s">
        <v>198</v>
      </c>
      <c r="E140" s="3" t="s">
        <v>73</v>
      </c>
      <c r="F140" s="3" t="s">
        <v>891</v>
      </c>
      <c r="G140" s="3"/>
      <c r="H140" s="3"/>
      <c r="I140" s="3">
        <v>92</v>
      </c>
      <c r="J140" s="3"/>
      <c r="K140" s="3">
        <v>95</v>
      </c>
      <c r="L140" s="3"/>
      <c r="M140" s="156" t="s">
        <v>431</v>
      </c>
      <c r="N140" s="3"/>
      <c r="O140" s="3"/>
      <c r="P140" s="50" t="s">
        <v>225</v>
      </c>
      <c r="Q140" s="186" t="s">
        <v>450</v>
      </c>
      <c r="R140" s="94" t="s">
        <v>225</v>
      </c>
      <c r="S140" s="36"/>
    </row>
    <row r="141" spans="1:19" s="10" customFormat="1" ht="18.75">
      <c r="A141" s="12">
        <f t="shared" si="7"/>
        <v>126</v>
      </c>
      <c r="B141" s="7" t="s">
        <v>96</v>
      </c>
      <c r="C141" s="7" t="s">
        <v>347</v>
      </c>
      <c r="D141" s="5" t="s">
        <v>144</v>
      </c>
      <c r="E141" s="3" t="s">
        <v>145</v>
      </c>
      <c r="F141" s="3" t="s">
        <v>891</v>
      </c>
      <c r="G141" s="3"/>
      <c r="H141" s="3"/>
      <c r="I141" s="184">
        <v>92</v>
      </c>
      <c r="J141" s="3"/>
      <c r="K141" s="3">
        <v>95</v>
      </c>
      <c r="L141" s="3"/>
      <c r="M141" s="3"/>
      <c r="N141" s="3">
        <v>98</v>
      </c>
      <c r="O141" s="3"/>
      <c r="P141" s="50" t="s">
        <v>225</v>
      </c>
      <c r="Q141" s="186" t="s">
        <v>450</v>
      </c>
      <c r="R141" s="94" t="s">
        <v>225</v>
      </c>
      <c r="S141" s="36"/>
    </row>
    <row r="142" spans="1:19" s="10" customFormat="1" ht="20.25" customHeight="1">
      <c r="A142" s="12">
        <f t="shared" si="7"/>
        <v>127</v>
      </c>
      <c r="B142" s="7" t="s">
        <v>92</v>
      </c>
      <c r="C142" s="7" t="s">
        <v>347</v>
      </c>
      <c r="D142" s="5" t="s">
        <v>379</v>
      </c>
      <c r="E142" s="3" t="s">
        <v>685</v>
      </c>
      <c r="F142" s="184" t="s">
        <v>891</v>
      </c>
      <c r="G142" s="3"/>
      <c r="H142" s="3"/>
      <c r="I142" s="3"/>
      <c r="J142" s="3"/>
      <c r="K142" s="3">
        <v>95</v>
      </c>
      <c r="L142" s="3"/>
      <c r="M142" s="3"/>
      <c r="N142" s="3">
        <v>98</v>
      </c>
      <c r="O142" s="3"/>
      <c r="P142" s="50" t="s">
        <v>225</v>
      </c>
      <c r="Q142" s="186" t="s">
        <v>450</v>
      </c>
      <c r="R142" s="94" t="s">
        <v>225</v>
      </c>
      <c r="S142" s="36"/>
    </row>
    <row r="143" spans="1:19" s="10" customFormat="1" ht="18.75">
      <c r="A143" s="12">
        <f t="shared" si="7"/>
        <v>128</v>
      </c>
      <c r="B143" s="7" t="s">
        <v>93</v>
      </c>
      <c r="C143" s="7" t="s">
        <v>347</v>
      </c>
      <c r="D143" s="5" t="s">
        <v>435</v>
      </c>
      <c r="E143" s="3" t="s">
        <v>395</v>
      </c>
      <c r="F143" s="184" t="s">
        <v>891</v>
      </c>
      <c r="G143" s="3"/>
      <c r="H143" s="3"/>
      <c r="I143" s="3">
        <v>92</v>
      </c>
      <c r="J143" s="3"/>
      <c r="K143" s="3">
        <v>95</v>
      </c>
      <c r="L143" s="3"/>
      <c r="M143" s="3"/>
      <c r="N143" s="3">
        <v>98</v>
      </c>
      <c r="O143" s="3"/>
      <c r="P143" s="50" t="s">
        <v>225</v>
      </c>
      <c r="Q143" s="186" t="s">
        <v>450</v>
      </c>
      <c r="R143" s="94" t="s">
        <v>225</v>
      </c>
      <c r="S143" s="36"/>
    </row>
    <row r="144" spans="1:19" s="10" customFormat="1" ht="18.75">
      <c r="A144" s="12">
        <f t="shared" si="7"/>
        <v>129</v>
      </c>
      <c r="B144" s="7" t="s">
        <v>91</v>
      </c>
      <c r="C144" s="7" t="s">
        <v>347</v>
      </c>
      <c r="D144" s="5" t="s">
        <v>195</v>
      </c>
      <c r="E144" s="3" t="s">
        <v>137</v>
      </c>
      <c r="F144" s="3" t="s">
        <v>891</v>
      </c>
      <c r="G144" s="3"/>
      <c r="H144" s="3"/>
      <c r="I144" s="3">
        <v>92</v>
      </c>
      <c r="J144" s="3"/>
      <c r="K144" s="3">
        <v>95</v>
      </c>
      <c r="L144" s="3"/>
      <c r="M144" s="3"/>
      <c r="N144" s="3">
        <v>98</v>
      </c>
      <c r="O144" s="3"/>
      <c r="P144" s="50" t="s">
        <v>225</v>
      </c>
      <c r="Q144" s="186" t="s">
        <v>450</v>
      </c>
      <c r="R144" s="94" t="s">
        <v>225</v>
      </c>
      <c r="S144" s="36"/>
    </row>
    <row r="145" spans="1:19" s="10" customFormat="1" ht="18.75">
      <c r="A145" s="12">
        <f t="shared" si="7"/>
        <v>130</v>
      </c>
      <c r="B145" s="7" t="s">
        <v>98</v>
      </c>
      <c r="C145" s="7" t="s">
        <v>347</v>
      </c>
      <c r="D145" s="5" t="s">
        <v>378</v>
      </c>
      <c r="E145" s="3" t="s">
        <v>298</v>
      </c>
      <c r="F145" s="3" t="s">
        <v>891</v>
      </c>
      <c r="G145" s="3"/>
      <c r="H145" s="3">
        <v>80</v>
      </c>
      <c r="I145" s="3">
        <v>92</v>
      </c>
      <c r="J145" s="3"/>
      <c r="K145" s="3">
        <v>95</v>
      </c>
      <c r="L145" s="3"/>
      <c r="M145" s="184" t="s">
        <v>431</v>
      </c>
      <c r="N145" s="3"/>
      <c r="O145" s="3"/>
      <c r="P145" s="50" t="s">
        <v>225</v>
      </c>
      <c r="Q145" s="186" t="s">
        <v>450</v>
      </c>
      <c r="R145" s="94" t="s">
        <v>225</v>
      </c>
      <c r="S145" s="36"/>
    </row>
    <row r="146" spans="1:19" s="10" customFormat="1" ht="18.75">
      <c r="A146" s="12">
        <f t="shared" si="7"/>
        <v>131</v>
      </c>
      <c r="B146" s="7" t="s">
        <v>99</v>
      </c>
      <c r="C146" s="7" t="s">
        <v>347</v>
      </c>
      <c r="D146" s="5" t="s">
        <v>72</v>
      </c>
      <c r="E146" s="3" t="s">
        <v>272</v>
      </c>
      <c r="F146" s="3" t="s">
        <v>891</v>
      </c>
      <c r="G146" s="3"/>
      <c r="H146" s="3">
        <v>80</v>
      </c>
      <c r="I146" s="3"/>
      <c r="J146" s="3"/>
      <c r="K146" s="3">
        <v>95</v>
      </c>
      <c r="L146" s="3"/>
      <c r="M146" s="184" t="s">
        <v>431</v>
      </c>
      <c r="N146" s="216"/>
      <c r="O146" s="3"/>
      <c r="P146" s="50" t="s">
        <v>225</v>
      </c>
      <c r="Q146" s="186" t="s">
        <v>450</v>
      </c>
      <c r="R146" s="94" t="s">
        <v>225</v>
      </c>
      <c r="S146" s="36"/>
    </row>
    <row r="147" spans="1:19" s="10" customFormat="1" ht="18.75">
      <c r="A147" s="12">
        <f t="shared" si="7"/>
        <v>132</v>
      </c>
      <c r="B147" s="7" t="s">
        <v>97</v>
      </c>
      <c r="C147" s="7" t="s">
        <v>347</v>
      </c>
      <c r="D147" s="5" t="s">
        <v>303</v>
      </c>
      <c r="E147" s="3" t="s">
        <v>461</v>
      </c>
      <c r="F147" s="3" t="s">
        <v>891</v>
      </c>
      <c r="G147" s="3"/>
      <c r="H147" s="3"/>
      <c r="I147" s="184">
        <v>92</v>
      </c>
      <c r="J147" s="3"/>
      <c r="K147" s="3">
        <v>95</v>
      </c>
      <c r="L147" s="3"/>
      <c r="M147" s="184" t="s">
        <v>431</v>
      </c>
      <c r="N147" s="3"/>
      <c r="O147" s="3"/>
      <c r="P147" s="50" t="s">
        <v>225</v>
      </c>
      <c r="Q147" s="186" t="s">
        <v>450</v>
      </c>
      <c r="R147" s="94" t="s">
        <v>225</v>
      </c>
      <c r="S147" s="36"/>
    </row>
    <row r="148" spans="1:19" s="10" customFormat="1" ht="18.75">
      <c r="A148" s="12">
        <f t="shared" si="7"/>
        <v>133</v>
      </c>
      <c r="B148" s="45" t="s">
        <v>393</v>
      </c>
      <c r="C148" s="7" t="s">
        <v>347</v>
      </c>
      <c r="D148" s="5" t="s">
        <v>287</v>
      </c>
      <c r="E148" s="3" t="s">
        <v>286</v>
      </c>
      <c r="F148" s="3" t="s">
        <v>891</v>
      </c>
      <c r="G148" s="3"/>
      <c r="H148" s="3"/>
      <c r="I148" s="3">
        <v>92</v>
      </c>
      <c r="J148" s="3"/>
      <c r="K148" s="3">
        <v>95</v>
      </c>
      <c r="L148" s="3"/>
      <c r="M148" s="184" t="s">
        <v>431</v>
      </c>
      <c r="N148" s="3"/>
      <c r="O148" s="3"/>
      <c r="P148" s="50" t="s">
        <v>225</v>
      </c>
      <c r="Q148" s="186" t="s">
        <v>450</v>
      </c>
      <c r="R148" s="94" t="s">
        <v>225</v>
      </c>
      <c r="S148" s="36"/>
    </row>
    <row r="149" spans="1:19" s="32" customFormat="1" ht="18.75">
      <c r="A149" s="12">
        <f t="shared" si="7"/>
        <v>134</v>
      </c>
      <c r="B149" s="45" t="s">
        <v>285</v>
      </c>
      <c r="C149" s="7" t="s">
        <v>347</v>
      </c>
      <c r="D149" s="31" t="s">
        <v>241</v>
      </c>
      <c r="E149" s="38" t="s">
        <v>368</v>
      </c>
      <c r="F149" s="38" t="s">
        <v>891</v>
      </c>
      <c r="G149" s="38"/>
      <c r="H149" s="38">
        <v>80</v>
      </c>
      <c r="I149" s="38">
        <v>92</v>
      </c>
      <c r="J149" s="38"/>
      <c r="K149" s="38">
        <v>95</v>
      </c>
      <c r="L149" s="38"/>
      <c r="M149" s="184" t="s">
        <v>431</v>
      </c>
      <c r="N149" s="38"/>
      <c r="O149" s="38"/>
      <c r="P149" s="50" t="s">
        <v>225</v>
      </c>
      <c r="Q149" s="186" t="s">
        <v>450</v>
      </c>
      <c r="R149" s="94" t="s">
        <v>225</v>
      </c>
      <c r="S149" s="111"/>
    </row>
    <row r="150" spans="1:19" s="32" customFormat="1" ht="18.75">
      <c r="A150" s="12">
        <f t="shared" si="7"/>
        <v>135</v>
      </c>
      <c r="B150" s="45" t="s">
        <v>472</v>
      </c>
      <c r="C150" s="7" t="s">
        <v>347</v>
      </c>
      <c r="D150" s="31" t="s">
        <v>478</v>
      </c>
      <c r="E150" s="38" t="s">
        <v>481</v>
      </c>
      <c r="F150" s="38" t="s">
        <v>891</v>
      </c>
      <c r="G150" s="38"/>
      <c r="H150" s="38">
        <v>80</v>
      </c>
      <c r="I150" s="38">
        <v>92</v>
      </c>
      <c r="J150" s="38"/>
      <c r="K150" s="38">
        <v>95</v>
      </c>
      <c r="L150" s="38" t="s">
        <v>894</v>
      </c>
      <c r="M150" s="38"/>
      <c r="N150" s="38"/>
      <c r="O150" s="38"/>
      <c r="P150" s="50" t="s">
        <v>225</v>
      </c>
      <c r="Q150" s="186" t="s">
        <v>450</v>
      </c>
      <c r="R150" s="94" t="s">
        <v>225</v>
      </c>
      <c r="S150" s="111"/>
    </row>
    <row r="151" spans="1:19" s="32" customFormat="1" ht="20.25" customHeight="1">
      <c r="A151" s="12">
        <f t="shared" si="7"/>
        <v>136</v>
      </c>
      <c r="B151" s="45" t="s">
        <v>473</v>
      </c>
      <c r="C151" s="7" t="s">
        <v>347</v>
      </c>
      <c r="D151" s="31" t="s">
        <v>479</v>
      </c>
      <c r="E151" s="38" t="s">
        <v>482</v>
      </c>
      <c r="F151" s="38" t="s">
        <v>891</v>
      </c>
      <c r="G151" s="38"/>
      <c r="H151" s="38"/>
      <c r="I151" s="38">
        <v>92</v>
      </c>
      <c r="J151" s="38"/>
      <c r="K151" s="38">
        <v>95</v>
      </c>
      <c r="L151" s="38"/>
      <c r="M151" s="140" t="s">
        <v>431</v>
      </c>
      <c r="N151" s="38">
        <v>98</v>
      </c>
      <c r="O151" s="38"/>
      <c r="P151" s="50" t="s">
        <v>225</v>
      </c>
      <c r="Q151" s="186" t="s">
        <v>450</v>
      </c>
      <c r="R151" s="94" t="s">
        <v>225</v>
      </c>
      <c r="S151" s="111"/>
    </row>
    <row r="152" spans="1:19" s="32" customFormat="1" ht="18.75">
      <c r="A152" s="12">
        <f t="shared" si="7"/>
        <v>137</v>
      </c>
      <c r="B152" s="45" t="s">
        <v>474</v>
      </c>
      <c r="C152" s="7" t="s">
        <v>347</v>
      </c>
      <c r="D152" s="31" t="s">
        <v>480</v>
      </c>
      <c r="E152" s="38" t="s">
        <v>483</v>
      </c>
      <c r="F152" s="38" t="s">
        <v>891</v>
      </c>
      <c r="G152" s="38"/>
      <c r="H152" s="38">
        <v>80</v>
      </c>
      <c r="I152" s="38">
        <v>92</v>
      </c>
      <c r="J152" s="38"/>
      <c r="K152" s="38">
        <v>95</v>
      </c>
      <c r="L152" s="38"/>
      <c r="M152" s="38"/>
      <c r="N152" s="38">
        <v>98</v>
      </c>
      <c r="O152" s="38"/>
      <c r="P152" s="50" t="s">
        <v>225</v>
      </c>
      <c r="Q152" s="186" t="s">
        <v>450</v>
      </c>
      <c r="R152" s="94" t="s">
        <v>225</v>
      </c>
      <c r="S152" s="111"/>
    </row>
    <row r="153" spans="1:19" s="32" customFormat="1" ht="18.75">
      <c r="A153" s="12">
        <f>A152+1</f>
        <v>138</v>
      </c>
      <c r="B153" s="45" t="s">
        <v>477</v>
      </c>
      <c r="C153" s="7" t="s">
        <v>347</v>
      </c>
      <c r="D153" s="31" t="s">
        <v>485</v>
      </c>
      <c r="E153" s="38" t="s">
        <v>516</v>
      </c>
      <c r="F153" s="140" t="s">
        <v>891</v>
      </c>
      <c r="G153" s="38"/>
      <c r="H153" s="38">
        <v>80</v>
      </c>
      <c r="I153" s="38">
        <v>92</v>
      </c>
      <c r="J153" s="38"/>
      <c r="K153" s="38">
        <v>95</v>
      </c>
      <c r="L153" s="38"/>
      <c r="M153" s="140" t="s">
        <v>431</v>
      </c>
      <c r="N153" s="38"/>
      <c r="O153" s="38"/>
      <c r="P153" s="50" t="s">
        <v>225</v>
      </c>
      <c r="Q153" s="186" t="s">
        <v>450</v>
      </c>
      <c r="R153" s="94" t="s">
        <v>225</v>
      </c>
      <c r="S153" s="111"/>
    </row>
    <row r="154" spans="1:19" s="174" customFormat="1" ht="18.75">
      <c r="A154" s="12">
        <f>A153+1</f>
        <v>139</v>
      </c>
      <c r="B154" s="45" t="s">
        <v>660</v>
      </c>
      <c r="C154" s="7" t="s">
        <v>347</v>
      </c>
      <c r="D154" s="31" t="s">
        <v>423</v>
      </c>
      <c r="E154" s="38" t="s">
        <v>661</v>
      </c>
      <c r="F154" s="38" t="s">
        <v>891</v>
      </c>
      <c r="G154" s="38"/>
      <c r="H154" s="38"/>
      <c r="I154" s="38"/>
      <c r="J154" s="38"/>
      <c r="K154" s="38">
        <v>95</v>
      </c>
      <c r="L154" s="38"/>
      <c r="M154" s="38"/>
      <c r="N154" s="38"/>
      <c r="O154" s="38"/>
      <c r="P154" s="136" t="s">
        <v>225</v>
      </c>
      <c r="Q154" s="186" t="s">
        <v>450</v>
      </c>
      <c r="R154" s="95" t="s">
        <v>225</v>
      </c>
      <c r="S154" s="173"/>
    </row>
    <row r="155" spans="1:19" s="35" customFormat="1" ht="22.5">
      <c r="A155" s="274" t="s">
        <v>425</v>
      </c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00">
        <v>7</v>
      </c>
      <c r="Q155" s="193" t="s">
        <v>701</v>
      </c>
      <c r="R155" s="103"/>
      <c r="S155" s="117"/>
    </row>
    <row r="156" spans="1:19" s="56" customFormat="1" ht="18.75">
      <c r="A156" s="33">
        <v>140</v>
      </c>
      <c r="B156" s="54" t="s">
        <v>526</v>
      </c>
      <c r="C156" s="7" t="s">
        <v>347</v>
      </c>
      <c r="D156" s="55" t="s">
        <v>729</v>
      </c>
      <c r="E156" s="54" t="s">
        <v>768</v>
      </c>
      <c r="F156" s="54" t="s">
        <v>891</v>
      </c>
      <c r="G156" s="54"/>
      <c r="H156" s="54" t="s">
        <v>895</v>
      </c>
      <c r="I156" s="54" t="s">
        <v>896</v>
      </c>
      <c r="J156" s="54"/>
      <c r="K156" s="54" t="s">
        <v>897</v>
      </c>
      <c r="L156" s="54"/>
      <c r="M156" s="54"/>
      <c r="N156" s="54"/>
      <c r="O156" s="54"/>
      <c r="P156" s="50" t="s">
        <v>225</v>
      </c>
      <c r="Q156" s="186" t="s">
        <v>450</v>
      </c>
      <c r="R156" s="88"/>
      <c r="S156" s="110"/>
    </row>
    <row r="157" spans="1:19" s="56" customFormat="1" ht="18.75">
      <c r="A157" s="33">
        <f aca="true" t="shared" si="8" ref="A157:A162">A156+1</f>
        <v>141</v>
      </c>
      <c r="B157" s="54" t="s">
        <v>527</v>
      </c>
      <c r="C157" s="7" t="s">
        <v>347</v>
      </c>
      <c r="D157" s="55" t="s">
        <v>825</v>
      </c>
      <c r="E157" s="54" t="s">
        <v>532</v>
      </c>
      <c r="F157" s="54" t="s">
        <v>891</v>
      </c>
      <c r="G157" s="54"/>
      <c r="H157" s="54" t="s">
        <v>895</v>
      </c>
      <c r="I157" s="54" t="s">
        <v>896</v>
      </c>
      <c r="J157" s="54"/>
      <c r="K157" s="54" t="s">
        <v>897</v>
      </c>
      <c r="L157" s="54"/>
      <c r="M157" s="54"/>
      <c r="N157" s="54"/>
      <c r="O157" s="54"/>
      <c r="P157" s="50" t="s">
        <v>225</v>
      </c>
      <c r="Q157" s="186" t="s">
        <v>450</v>
      </c>
      <c r="R157" s="88"/>
      <c r="S157" s="110"/>
    </row>
    <row r="158" spans="1:19" s="56" customFormat="1" ht="18.75">
      <c r="A158" s="33">
        <f t="shared" si="8"/>
        <v>142</v>
      </c>
      <c r="B158" s="54" t="s">
        <v>528</v>
      </c>
      <c r="C158" s="7" t="s">
        <v>347</v>
      </c>
      <c r="D158" s="55" t="s">
        <v>784</v>
      </c>
      <c r="E158" s="54" t="s">
        <v>531</v>
      </c>
      <c r="F158" s="54" t="s">
        <v>891</v>
      </c>
      <c r="G158" s="54"/>
      <c r="H158" s="54" t="s">
        <v>895</v>
      </c>
      <c r="I158" s="54" t="s">
        <v>896</v>
      </c>
      <c r="J158" s="54"/>
      <c r="K158" s="54" t="s">
        <v>897</v>
      </c>
      <c r="L158" s="54"/>
      <c r="M158" s="54"/>
      <c r="N158" s="54"/>
      <c r="O158" s="54"/>
      <c r="P158" s="50" t="s">
        <v>225</v>
      </c>
      <c r="Q158" s="186" t="s">
        <v>450</v>
      </c>
      <c r="R158" s="88"/>
      <c r="S158" s="110"/>
    </row>
    <row r="159" spans="1:19" s="56" customFormat="1" ht="18.75">
      <c r="A159" s="33">
        <f t="shared" si="8"/>
        <v>143</v>
      </c>
      <c r="B159" s="54" t="s">
        <v>529</v>
      </c>
      <c r="C159" s="7" t="s">
        <v>347</v>
      </c>
      <c r="D159" s="55" t="s">
        <v>673</v>
      </c>
      <c r="E159" s="54" t="s">
        <v>533</v>
      </c>
      <c r="F159" s="54" t="s">
        <v>891</v>
      </c>
      <c r="G159" s="54"/>
      <c r="H159" s="54" t="s">
        <v>895</v>
      </c>
      <c r="I159" s="54" t="s">
        <v>896</v>
      </c>
      <c r="J159" s="54"/>
      <c r="K159" s="54" t="s">
        <v>897</v>
      </c>
      <c r="L159" s="54"/>
      <c r="M159" s="54"/>
      <c r="N159" s="54"/>
      <c r="O159" s="54"/>
      <c r="P159" s="50" t="s">
        <v>225</v>
      </c>
      <c r="Q159" s="186" t="s">
        <v>450</v>
      </c>
      <c r="R159" s="88"/>
      <c r="S159" s="110"/>
    </row>
    <row r="160" spans="1:19" s="56" customFormat="1" ht="18.75">
      <c r="A160" s="33">
        <f t="shared" si="8"/>
        <v>144</v>
      </c>
      <c r="B160" s="54" t="s">
        <v>530</v>
      </c>
      <c r="C160" s="7" t="s">
        <v>347</v>
      </c>
      <c r="D160" s="55" t="s">
        <v>534</v>
      </c>
      <c r="E160" s="54" t="s">
        <v>535</v>
      </c>
      <c r="F160" s="54" t="s">
        <v>891</v>
      </c>
      <c r="G160" s="54"/>
      <c r="H160" s="54"/>
      <c r="I160" s="54" t="s">
        <v>896</v>
      </c>
      <c r="J160" s="54"/>
      <c r="K160" s="54" t="s">
        <v>897</v>
      </c>
      <c r="L160" s="54"/>
      <c r="M160" s="154" t="s">
        <v>431</v>
      </c>
      <c r="N160" s="54"/>
      <c r="O160" s="54"/>
      <c r="P160" s="50" t="s">
        <v>225</v>
      </c>
      <c r="Q160" s="186" t="s">
        <v>450</v>
      </c>
      <c r="R160" s="96"/>
      <c r="S160" s="110"/>
    </row>
    <row r="161" spans="1:19" s="56" customFormat="1" ht="18.75">
      <c r="A161" s="33">
        <f t="shared" si="8"/>
        <v>145</v>
      </c>
      <c r="B161" s="54" t="s">
        <v>622</v>
      </c>
      <c r="C161" s="7" t="s">
        <v>347</v>
      </c>
      <c r="D161" s="55" t="s">
        <v>651</v>
      </c>
      <c r="E161" s="54" t="s">
        <v>656</v>
      </c>
      <c r="F161" s="54" t="s">
        <v>891</v>
      </c>
      <c r="G161" s="54"/>
      <c r="H161" s="54" t="s">
        <v>895</v>
      </c>
      <c r="I161" s="54" t="s">
        <v>896</v>
      </c>
      <c r="J161" s="54"/>
      <c r="K161" s="54" t="s">
        <v>897</v>
      </c>
      <c r="L161" s="54"/>
      <c r="M161" s="154" t="s">
        <v>431</v>
      </c>
      <c r="N161" s="54"/>
      <c r="O161" s="54"/>
      <c r="P161" s="50" t="s">
        <v>225</v>
      </c>
      <c r="Q161" s="186" t="s">
        <v>450</v>
      </c>
      <c r="R161" s="88"/>
      <c r="S161" s="110"/>
    </row>
    <row r="162" spans="1:19" s="56" customFormat="1" ht="18.75">
      <c r="A162" s="33">
        <f t="shared" si="8"/>
        <v>146</v>
      </c>
      <c r="B162" s="54" t="s">
        <v>623</v>
      </c>
      <c r="C162" s="7" t="s">
        <v>347</v>
      </c>
      <c r="D162" s="55" t="s">
        <v>633</v>
      </c>
      <c r="E162" s="54" t="s">
        <v>650</v>
      </c>
      <c r="F162" s="54" t="s">
        <v>891</v>
      </c>
      <c r="G162" s="54"/>
      <c r="H162" s="54" t="s">
        <v>895</v>
      </c>
      <c r="I162" s="54" t="s">
        <v>896</v>
      </c>
      <c r="J162" s="54"/>
      <c r="K162" s="54" t="s">
        <v>897</v>
      </c>
      <c r="L162" s="54"/>
      <c r="M162" s="54"/>
      <c r="N162" s="54"/>
      <c r="O162" s="54"/>
      <c r="P162" s="50" t="s">
        <v>225</v>
      </c>
      <c r="Q162" s="186" t="s">
        <v>450</v>
      </c>
      <c r="R162" s="88"/>
      <c r="S162" s="110"/>
    </row>
    <row r="163" spans="1:19" ht="22.5">
      <c r="A163" s="273" t="s">
        <v>424</v>
      </c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192">
        <v>18</v>
      </c>
      <c r="Q163" s="193" t="s">
        <v>701</v>
      </c>
      <c r="R163" s="102"/>
      <c r="S163" s="113"/>
    </row>
    <row r="164" spans="1:19" ht="18.75">
      <c r="A164" s="25">
        <v>147</v>
      </c>
      <c r="B164" s="6" t="s">
        <v>165</v>
      </c>
      <c r="C164" s="6" t="s">
        <v>347</v>
      </c>
      <c r="D164" s="2" t="s">
        <v>221</v>
      </c>
      <c r="E164" s="1" t="s">
        <v>257</v>
      </c>
      <c r="F164" s="1" t="s">
        <v>891</v>
      </c>
      <c r="G164" s="1"/>
      <c r="H164" s="123"/>
      <c r="I164" s="1">
        <v>92</v>
      </c>
      <c r="J164" s="1"/>
      <c r="K164" s="1">
        <v>95</v>
      </c>
      <c r="L164" s="1"/>
      <c r="M164" s="1"/>
      <c r="N164" s="1">
        <v>98</v>
      </c>
      <c r="O164" s="1"/>
      <c r="P164" s="50" t="s">
        <v>225</v>
      </c>
      <c r="Q164" s="186" t="s">
        <v>450</v>
      </c>
      <c r="R164" s="75"/>
      <c r="S164" s="114"/>
    </row>
    <row r="165" spans="1:19" ht="18.75">
      <c r="A165" s="25">
        <f>A164+1</f>
        <v>148</v>
      </c>
      <c r="B165" s="6" t="s">
        <v>586</v>
      </c>
      <c r="C165" s="6" t="s">
        <v>347</v>
      </c>
      <c r="D165" s="51" t="s">
        <v>589</v>
      </c>
      <c r="E165" s="52" t="s">
        <v>591</v>
      </c>
      <c r="F165" s="52" t="s">
        <v>891</v>
      </c>
      <c r="G165" s="52"/>
      <c r="H165" s="52">
        <v>80</v>
      </c>
      <c r="I165" s="52">
        <v>92</v>
      </c>
      <c r="J165" s="52"/>
      <c r="K165" s="52">
        <v>95</v>
      </c>
      <c r="L165" s="52"/>
      <c r="M165" s="52"/>
      <c r="N165" s="52"/>
      <c r="O165" s="52"/>
      <c r="P165" s="50" t="s">
        <v>225</v>
      </c>
      <c r="Q165" s="186" t="s">
        <v>450</v>
      </c>
      <c r="R165" s="75"/>
      <c r="S165" s="114"/>
    </row>
    <row r="166" spans="1:19" ht="18.75">
      <c r="A166" s="25">
        <f>A165+1</f>
        <v>149</v>
      </c>
      <c r="B166" s="6" t="s">
        <v>587</v>
      </c>
      <c r="C166" s="6" t="s">
        <v>347</v>
      </c>
      <c r="D166" s="51" t="s">
        <v>590</v>
      </c>
      <c r="E166" s="52" t="s">
        <v>593</v>
      </c>
      <c r="F166" s="52" t="s">
        <v>891</v>
      </c>
      <c r="G166" s="52"/>
      <c r="H166" s="52">
        <v>80</v>
      </c>
      <c r="I166" s="52">
        <v>92</v>
      </c>
      <c r="J166" s="52"/>
      <c r="K166" s="52">
        <v>95</v>
      </c>
      <c r="L166" s="52"/>
      <c r="M166" s="52" t="s">
        <v>431</v>
      </c>
      <c r="N166" s="52"/>
      <c r="O166" s="52" t="s">
        <v>892</v>
      </c>
      <c r="P166" s="50" t="s">
        <v>225</v>
      </c>
      <c r="Q166" s="186" t="s">
        <v>450</v>
      </c>
      <c r="R166" s="75"/>
      <c r="S166" s="114"/>
    </row>
    <row r="167" spans="1:19" ht="18.75" customHeight="1">
      <c r="A167" s="25">
        <f>A166+1</f>
        <v>150</v>
      </c>
      <c r="B167" s="6" t="s">
        <v>394</v>
      </c>
      <c r="C167" s="6" t="s">
        <v>347</v>
      </c>
      <c r="D167" s="2" t="s">
        <v>453</v>
      </c>
      <c r="E167" s="1" t="s">
        <v>315</v>
      </c>
      <c r="F167" s="1" t="s">
        <v>891</v>
      </c>
      <c r="G167" s="1"/>
      <c r="H167" s="1">
        <v>80</v>
      </c>
      <c r="I167" s="1">
        <v>92</v>
      </c>
      <c r="J167" s="1"/>
      <c r="K167" s="1">
        <v>95</v>
      </c>
      <c r="L167" s="1"/>
      <c r="M167" s="1"/>
      <c r="N167" s="1">
        <v>98</v>
      </c>
      <c r="O167" s="1"/>
      <c r="P167" s="50" t="s">
        <v>225</v>
      </c>
      <c r="Q167" s="186" t="s">
        <v>450</v>
      </c>
      <c r="R167" s="75"/>
      <c r="S167" s="114"/>
    </row>
    <row r="168" spans="1:19" ht="18.75" customHeight="1">
      <c r="A168" s="41">
        <f aca="true" t="shared" si="9" ref="A168:A181">A167+1</f>
        <v>151</v>
      </c>
      <c r="B168" s="6" t="s">
        <v>465</v>
      </c>
      <c r="C168" s="6" t="s">
        <v>347</v>
      </c>
      <c r="D168" s="2" t="s">
        <v>467</v>
      </c>
      <c r="E168" s="1" t="s">
        <v>468</v>
      </c>
      <c r="F168" s="1" t="s">
        <v>891</v>
      </c>
      <c r="G168" s="1"/>
      <c r="H168" s="1"/>
      <c r="I168" s="1">
        <v>92</v>
      </c>
      <c r="J168" s="1"/>
      <c r="K168" s="1">
        <v>95</v>
      </c>
      <c r="L168" s="1"/>
      <c r="M168" s="108" t="s">
        <v>431</v>
      </c>
      <c r="N168" s="1">
        <v>98</v>
      </c>
      <c r="O168" s="1"/>
      <c r="P168" s="50" t="s">
        <v>225</v>
      </c>
      <c r="Q168" s="186" t="s">
        <v>450</v>
      </c>
      <c r="R168" s="75"/>
      <c r="S168" s="114"/>
    </row>
    <row r="169" spans="1:19" ht="18.75" customHeight="1">
      <c r="A169" s="41">
        <f t="shared" si="9"/>
        <v>152</v>
      </c>
      <c r="B169" s="6" t="s">
        <v>588</v>
      </c>
      <c r="C169" s="6" t="s">
        <v>347</v>
      </c>
      <c r="D169" s="51" t="s">
        <v>594</v>
      </c>
      <c r="E169" s="52" t="s">
        <v>595</v>
      </c>
      <c r="F169" s="52" t="s">
        <v>891</v>
      </c>
      <c r="G169" s="52"/>
      <c r="H169" s="52">
        <v>80</v>
      </c>
      <c r="I169" s="52">
        <v>92</v>
      </c>
      <c r="J169" s="52"/>
      <c r="K169" s="52">
        <v>95</v>
      </c>
      <c r="L169" s="52"/>
      <c r="M169" s="52" t="s">
        <v>431</v>
      </c>
      <c r="N169" s="52"/>
      <c r="O169" s="52" t="s">
        <v>892</v>
      </c>
      <c r="P169" s="50" t="s">
        <v>225</v>
      </c>
      <c r="Q169" s="186" t="s">
        <v>450</v>
      </c>
      <c r="R169" s="75"/>
      <c r="S169" s="114"/>
    </row>
    <row r="170" spans="1:19" ht="18.75" customHeight="1">
      <c r="A170" s="41">
        <f t="shared" si="9"/>
        <v>153</v>
      </c>
      <c r="B170" s="6" t="s">
        <v>466</v>
      </c>
      <c r="C170" s="6" t="s">
        <v>347</v>
      </c>
      <c r="D170" s="2" t="s">
        <v>794</v>
      </c>
      <c r="E170" s="1" t="s">
        <v>469</v>
      </c>
      <c r="F170" s="1" t="s">
        <v>891</v>
      </c>
      <c r="G170" s="1"/>
      <c r="H170" s="1">
        <v>80</v>
      </c>
      <c r="I170" s="1">
        <v>92</v>
      </c>
      <c r="J170" s="1"/>
      <c r="K170" s="1">
        <v>95</v>
      </c>
      <c r="L170" s="1"/>
      <c r="M170" s="1"/>
      <c r="N170" s="1"/>
      <c r="O170" s="1"/>
      <c r="P170" s="50" t="s">
        <v>225</v>
      </c>
      <c r="Q170" s="186" t="s">
        <v>450</v>
      </c>
      <c r="R170" s="75"/>
      <c r="S170" s="114"/>
    </row>
    <row r="171" spans="1:19" s="68" customFormat="1" ht="18.75" customHeight="1">
      <c r="A171" s="12">
        <f t="shared" si="9"/>
        <v>154</v>
      </c>
      <c r="B171" s="7" t="s">
        <v>330</v>
      </c>
      <c r="C171" s="7" t="s">
        <v>347</v>
      </c>
      <c r="D171" s="83" t="s">
        <v>454</v>
      </c>
      <c r="E171" s="3" t="s">
        <v>331</v>
      </c>
      <c r="F171" s="3" t="s">
        <v>891</v>
      </c>
      <c r="G171" s="3"/>
      <c r="H171" s="3"/>
      <c r="I171" s="3">
        <v>92</v>
      </c>
      <c r="J171" s="3"/>
      <c r="K171" s="3">
        <v>95</v>
      </c>
      <c r="L171" s="3"/>
      <c r="M171" s="184" t="s">
        <v>431</v>
      </c>
      <c r="N171" s="3">
        <v>98</v>
      </c>
      <c r="O171" s="3"/>
      <c r="P171" s="50" t="s">
        <v>225</v>
      </c>
      <c r="Q171" s="186" t="s">
        <v>450</v>
      </c>
      <c r="R171" s="93"/>
      <c r="S171" s="36"/>
    </row>
    <row r="172" spans="1:19" s="37" customFormat="1" ht="18.75" customHeight="1">
      <c r="A172" s="41">
        <f t="shared" si="9"/>
        <v>155</v>
      </c>
      <c r="B172" s="6" t="s">
        <v>470</v>
      </c>
      <c r="C172" s="6" t="s">
        <v>347</v>
      </c>
      <c r="D172" s="2" t="s">
        <v>471</v>
      </c>
      <c r="E172" s="1" t="s">
        <v>606</v>
      </c>
      <c r="F172" s="1" t="s">
        <v>891</v>
      </c>
      <c r="G172" s="1"/>
      <c r="H172" s="1">
        <v>80</v>
      </c>
      <c r="I172" s="1">
        <v>92</v>
      </c>
      <c r="J172" s="1"/>
      <c r="K172" s="1">
        <v>95</v>
      </c>
      <c r="L172" s="1"/>
      <c r="M172" s="1"/>
      <c r="N172" s="1"/>
      <c r="O172" s="1"/>
      <c r="P172" s="50" t="s">
        <v>225</v>
      </c>
      <c r="Q172" s="186" t="s">
        <v>450</v>
      </c>
      <c r="R172" s="92"/>
      <c r="S172" s="114"/>
    </row>
    <row r="173" spans="1:19" s="37" customFormat="1" ht="18.75" customHeight="1">
      <c r="A173" s="41">
        <f t="shared" si="9"/>
        <v>156</v>
      </c>
      <c r="B173" s="6" t="s">
        <v>517</v>
      </c>
      <c r="C173" s="6" t="s">
        <v>347</v>
      </c>
      <c r="D173" s="51" t="s">
        <v>518</v>
      </c>
      <c r="E173" s="1" t="s">
        <v>607</v>
      </c>
      <c r="F173" s="1" t="s">
        <v>891</v>
      </c>
      <c r="G173" s="1"/>
      <c r="H173" s="1"/>
      <c r="I173" s="1">
        <v>92</v>
      </c>
      <c r="J173" s="1"/>
      <c r="K173" s="1">
        <v>95</v>
      </c>
      <c r="L173" s="1"/>
      <c r="M173" s="1"/>
      <c r="N173" s="1">
        <v>98</v>
      </c>
      <c r="O173" s="1"/>
      <c r="P173" s="50" t="s">
        <v>225</v>
      </c>
      <c r="Q173" s="186" t="s">
        <v>450</v>
      </c>
      <c r="R173" s="92"/>
      <c r="S173" s="114"/>
    </row>
    <row r="174" spans="1:19" s="37" customFormat="1" ht="18.75" customHeight="1">
      <c r="A174" s="41">
        <f t="shared" si="9"/>
        <v>157</v>
      </c>
      <c r="B174" s="6" t="s">
        <v>638</v>
      </c>
      <c r="C174" s="6" t="s">
        <v>347</v>
      </c>
      <c r="D174" s="51" t="s">
        <v>646</v>
      </c>
      <c r="E174" s="1" t="s">
        <v>647</v>
      </c>
      <c r="F174" s="1" t="s">
        <v>891</v>
      </c>
      <c r="G174" s="1"/>
      <c r="H174" s="1">
        <v>80</v>
      </c>
      <c r="I174" s="1">
        <v>92</v>
      </c>
      <c r="J174" s="1"/>
      <c r="K174" s="1">
        <v>95</v>
      </c>
      <c r="L174" s="1"/>
      <c r="M174" s="1"/>
      <c r="N174" s="1">
        <v>98</v>
      </c>
      <c r="O174" s="1"/>
      <c r="P174" s="50" t="s">
        <v>225</v>
      </c>
      <c r="Q174" s="186" t="s">
        <v>450</v>
      </c>
      <c r="R174" s="92"/>
      <c r="S174" s="114"/>
    </row>
    <row r="175" spans="1:19" s="68" customFormat="1" ht="18.75" customHeight="1">
      <c r="A175" s="12">
        <f t="shared" si="9"/>
        <v>158</v>
      </c>
      <c r="B175" s="7" t="s">
        <v>652</v>
      </c>
      <c r="C175" s="7" t="s">
        <v>347</v>
      </c>
      <c r="D175" s="67" t="s">
        <v>655</v>
      </c>
      <c r="E175" s="38" t="s">
        <v>704</v>
      </c>
      <c r="F175" s="38" t="s">
        <v>891</v>
      </c>
      <c r="G175" s="38"/>
      <c r="H175" s="38">
        <v>80</v>
      </c>
      <c r="I175" s="38">
        <v>92</v>
      </c>
      <c r="J175" s="38"/>
      <c r="K175" s="38">
        <v>95</v>
      </c>
      <c r="L175" s="38"/>
      <c r="M175" s="38"/>
      <c r="N175" s="38"/>
      <c r="O175" s="38"/>
      <c r="P175" s="50" t="s">
        <v>225</v>
      </c>
      <c r="Q175" s="186" t="s">
        <v>450</v>
      </c>
      <c r="R175" s="93"/>
      <c r="S175" s="36"/>
    </row>
    <row r="176" spans="1:19" s="68" customFormat="1" ht="18.75" customHeight="1">
      <c r="A176" s="12">
        <f t="shared" si="9"/>
        <v>159</v>
      </c>
      <c r="B176" s="7" t="s">
        <v>694</v>
      </c>
      <c r="C176" s="7" t="s">
        <v>347</v>
      </c>
      <c r="D176" s="67" t="s">
        <v>795</v>
      </c>
      <c r="E176" s="1" t="s">
        <v>783</v>
      </c>
      <c r="F176" s="1" t="s">
        <v>891</v>
      </c>
      <c r="G176" s="1"/>
      <c r="H176" s="1"/>
      <c r="I176" s="1">
        <v>92</v>
      </c>
      <c r="J176" s="1"/>
      <c r="K176" s="1">
        <v>95</v>
      </c>
      <c r="L176" s="1"/>
      <c r="M176" s="1"/>
      <c r="N176" s="1">
        <v>98</v>
      </c>
      <c r="O176" s="1"/>
      <c r="P176" s="50" t="s">
        <v>225</v>
      </c>
      <c r="Q176" s="186" t="s">
        <v>450</v>
      </c>
      <c r="R176" s="93"/>
      <c r="S176" s="36"/>
    </row>
    <row r="177" spans="1:19" s="68" customFormat="1" ht="18.75" customHeight="1">
      <c r="A177" s="12">
        <f t="shared" si="9"/>
        <v>160</v>
      </c>
      <c r="B177" s="7" t="s">
        <v>743</v>
      </c>
      <c r="C177" s="7" t="s">
        <v>347</v>
      </c>
      <c r="D177" s="67" t="s">
        <v>747</v>
      </c>
      <c r="E177" s="1" t="s">
        <v>782</v>
      </c>
      <c r="F177" s="1" t="s">
        <v>891</v>
      </c>
      <c r="G177" s="1"/>
      <c r="H177" s="1"/>
      <c r="I177" s="1">
        <v>92</v>
      </c>
      <c r="J177" s="1"/>
      <c r="K177" s="1">
        <v>95</v>
      </c>
      <c r="L177" s="1"/>
      <c r="M177" s="1"/>
      <c r="N177" s="1">
        <v>98</v>
      </c>
      <c r="O177" s="1"/>
      <c r="P177" s="50" t="s">
        <v>225</v>
      </c>
      <c r="Q177" s="186" t="s">
        <v>450</v>
      </c>
      <c r="R177" s="97"/>
      <c r="S177" s="36"/>
    </row>
    <row r="178" spans="1:19" s="80" customFormat="1" ht="18.75" customHeight="1">
      <c r="A178" s="12">
        <f t="shared" si="9"/>
        <v>161</v>
      </c>
      <c r="B178" s="7" t="s">
        <v>791</v>
      </c>
      <c r="C178" s="7" t="s">
        <v>347</v>
      </c>
      <c r="D178" s="67" t="s">
        <v>792</v>
      </c>
      <c r="E178" s="1" t="s">
        <v>793</v>
      </c>
      <c r="F178" s="1" t="s">
        <v>891</v>
      </c>
      <c r="G178" s="1"/>
      <c r="H178" s="1"/>
      <c r="I178" s="1">
        <v>92</v>
      </c>
      <c r="J178" s="1"/>
      <c r="K178" s="1">
        <v>95</v>
      </c>
      <c r="L178" s="1"/>
      <c r="M178" s="1"/>
      <c r="N178" s="1">
        <v>98</v>
      </c>
      <c r="O178" s="1"/>
      <c r="P178" s="50" t="s">
        <v>225</v>
      </c>
      <c r="Q178" s="186" t="s">
        <v>450</v>
      </c>
      <c r="R178" s="93"/>
      <c r="S178" s="36"/>
    </row>
    <row r="179" spans="1:19" s="68" customFormat="1" ht="18.75" customHeight="1">
      <c r="A179" s="12">
        <f t="shared" si="9"/>
        <v>162</v>
      </c>
      <c r="B179" s="7" t="s">
        <v>832</v>
      </c>
      <c r="C179" s="7" t="s">
        <v>347</v>
      </c>
      <c r="D179" s="67" t="s">
        <v>833</v>
      </c>
      <c r="E179" s="1" t="s">
        <v>834</v>
      </c>
      <c r="F179" s="1" t="s">
        <v>891</v>
      </c>
      <c r="G179" s="1"/>
      <c r="H179" s="1"/>
      <c r="I179" s="1">
        <v>92</v>
      </c>
      <c r="J179" s="1"/>
      <c r="K179" s="1">
        <v>95</v>
      </c>
      <c r="L179" s="1"/>
      <c r="M179" s="1"/>
      <c r="N179" s="1">
        <v>98</v>
      </c>
      <c r="O179" s="1"/>
      <c r="P179" s="50" t="s">
        <v>225</v>
      </c>
      <c r="Q179" s="186" t="s">
        <v>450</v>
      </c>
      <c r="R179" s="97"/>
      <c r="S179" s="36"/>
    </row>
    <row r="180" spans="1:19" s="68" customFormat="1" ht="18.75" customHeight="1">
      <c r="A180" s="12">
        <f t="shared" si="9"/>
        <v>163</v>
      </c>
      <c r="B180" s="7" t="s">
        <v>209</v>
      </c>
      <c r="C180" s="7" t="s">
        <v>347</v>
      </c>
      <c r="D180" s="67" t="s">
        <v>211</v>
      </c>
      <c r="E180" s="1" t="s">
        <v>210</v>
      </c>
      <c r="F180" s="1" t="s">
        <v>891</v>
      </c>
      <c r="G180" s="1"/>
      <c r="H180" s="108">
        <v>80</v>
      </c>
      <c r="I180" s="1">
        <v>92</v>
      </c>
      <c r="J180" s="1"/>
      <c r="K180" s="1">
        <v>95</v>
      </c>
      <c r="L180" s="1"/>
      <c r="M180" s="1"/>
      <c r="N180" s="1"/>
      <c r="O180" s="1"/>
      <c r="P180" s="136" t="s">
        <v>225</v>
      </c>
      <c r="Q180" s="186" t="s">
        <v>450</v>
      </c>
      <c r="R180" s="97"/>
      <c r="S180" s="14"/>
    </row>
    <row r="181" spans="1:19" s="256" customFormat="1" ht="18.75" customHeight="1">
      <c r="A181" s="249">
        <f t="shared" si="9"/>
        <v>164</v>
      </c>
      <c r="B181" s="248" t="s">
        <v>573</v>
      </c>
      <c r="C181" s="248" t="s">
        <v>347</v>
      </c>
      <c r="D181" s="250" t="s">
        <v>574</v>
      </c>
      <c r="E181" s="251" t="s">
        <v>575</v>
      </c>
      <c r="F181" s="252" t="s">
        <v>891</v>
      </c>
      <c r="G181" s="252"/>
      <c r="H181" s="252">
        <v>80</v>
      </c>
      <c r="I181" s="252">
        <v>92</v>
      </c>
      <c r="J181" s="252"/>
      <c r="K181" s="252">
        <v>95</v>
      </c>
      <c r="L181" s="252"/>
      <c r="M181" s="252" t="s">
        <v>431</v>
      </c>
      <c r="N181" s="253"/>
      <c r="O181" s="253"/>
      <c r="P181" s="246" t="s">
        <v>225</v>
      </c>
      <c r="Q181" s="248" t="s">
        <v>450</v>
      </c>
      <c r="R181" s="254"/>
      <c r="S181" s="255"/>
    </row>
    <row r="182" spans="1:19" ht="22.5">
      <c r="A182" s="273" t="s">
        <v>801</v>
      </c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192">
        <v>9</v>
      </c>
      <c r="Q182" s="193" t="s">
        <v>701</v>
      </c>
      <c r="R182" s="102"/>
      <c r="S182" s="113"/>
    </row>
    <row r="183" spans="1:19" ht="18.75">
      <c r="A183" s="25">
        <v>165</v>
      </c>
      <c r="B183" s="6" t="s">
        <v>170</v>
      </c>
      <c r="C183" s="6" t="s">
        <v>347</v>
      </c>
      <c r="D183" s="2" t="s">
        <v>172</v>
      </c>
      <c r="E183" s="1" t="s">
        <v>171</v>
      </c>
      <c r="F183" s="1" t="s">
        <v>891</v>
      </c>
      <c r="G183" s="1"/>
      <c r="H183" s="1">
        <v>80</v>
      </c>
      <c r="I183" s="1">
        <v>92</v>
      </c>
      <c r="J183" s="1"/>
      <c r="K183" s="1">
        <v>95</v>
      </c>
      <c r="L183" s="1"/>
      <c r="M183" s="1"/>
      <c r="N183" s="1">
        <v>98</v>
      </c>
      <c r="O183" s="1"/>
      <c r="P183" s="50" t="s">
        <v>225</v>
      </c>
      <c r="Q183" s="186" t="s">
        <v>450</v>
      </c>
      <c r="R183" s="75"/>
      <c r="S183" s="114"/>
    </row>
    <row r="184" spans="1:19" ht="18.75">
      <c r="A184" s="12">
        <f aca="true" t="shared" si="10" ref="A184:A191">A183+1</f>
        <v>166</v>
      </c>
      <c r="B184" s="6" t="s">
        <v>150</v>
      </c>
      <c r="C184" s="6" t="s">
        <v>347</v>
      </c>
      <c r="D184" s="2" t="s">
        <v>420</v>
      </c>
      <c r="E184" s="1" t="s">
        <v>258</v>
      </c>
      <c r="F184" s="1" t="s">
        <v>891</v>
      </c>
      <c r="G184" s="1"/>
      <c r="H184" s="1">
        <v>80</v>
      </c>
      <c r="I184" s="1">
        <v>92</v>
      </c>
      <c r="J184" s="1"/>
      <c r="K184" s="1">
        <v>95</v>
      </c>
      <c r="L184" s="1"/>
      <c r="M184" s="108"/>
      <c r="N184" s="108">
        <v>98</v>
      </c>
      <c r="O184" s="108" t="s">
        <v>892</v>
      </c>
      <c r="P184" s="50" t="s">
        <v>225</v>
      </c>
      <c r="Q184" s="186" t="s">
        <v>450</v>
      </c>
      <c r="R184" s="75"/>
      <c r="S184" s="114"/>
    </row>
    <row r="185" spans="1:19" ht="18.75">
      <c r="A185" s="12">
        <f t="shared" si="10"/>
        <v>167</v>
      </c>
      <c r="B185" s="6" t="s">
        <v>543</v>
      </c>
      <c r="C185" s="6" t="s">
        <v>347</v>
      </c>
      <c r="D185" s="2" t="s">
        <v>544</v>
      </c>
      <c r="E185" s="1" t="s">
        <v>551</v>
      </c>
      <c r="F185" s="1" t="s">
        <v>891</v>
      </c>
      <c r="G185" s="1"/>
      <c r="H185" s="1">
        <v>80</v>
      </c>
      <c r="I185" s="1">
        <v>92</v>
      </c>
      <c r="J185" s="1"/>
      <c r="K185" s="1">
        <v>95</v>
      </c>
      <c r="L185" s="1"/>
      <c r="M185" s="108"/>
      <c r="N185" s="108">
        <v>98</v>
      </c>
      <c r="O185" s="108"/>
      <c r="P185" s="50" t="s">
        <v>225</v>
      </c>
      <c r="Q185" s="186" t="s">
        <v>450</v>
      </c>
      <c r="R185" s="75"/>
      <c r="S185" s="114"/>
    </row>
    <row r="186" spans="1:19" ht="18.75">
      <c r="A186" s="12">
        <f t="shared" si="10"/>
        <v>168</v>
      </c>
      <c r="B186" s="6" t="s">
        <v>187</v>
      </c>
      <c r="C186" s="6" t="s">
        <v>347</v>
      </c>
      <c r="D186" s="2" t="s">
        <v>421</v>
      </c>
      <c r="E186" s="1" t="s">
        <v>188</v>
      </c>
      <c r="F186" s="1" t="s">
        <v>891</v>
      </c>
      <c r="G186" s="1"/>
      <c r="H186" s="1">
        <v>80</v>
      </c>
      <c r="I186" s="1">
        <v>92</v>
      </c>
      <c r="J186" s="1"/>
      <c r="K186" s="1">
        <v>95</v>
      </c>
      <c r="L186" s="1"/>
      <c r="M186" s="108"/>
      <c r="N186" s="108">
        <v>98</v>
      </c>
      <c r="O186" s="108" t="s">
        <v>892</v>
      </c>
      <c r="P186" s="50" t="s">
        <v>225</v>
      </c>
      <c r="Q186" s="186" t="s">
        <v>450</v>
      </c>
      <c r="R186" s="75"/>
      <c r="S186" s="114"/>
    </row>
    <row r="187" spans="1:19" ht="18.75">
      <c r="A187" s="12">
        <f t="shared" si="10"/>
        <v>169</v>
      </c>
      <c r="B187" s="6" t="s">
        <v>299</v>
      </c>
      <c r="C187" s="6" t="s">
        <v>347</v>
      </c>
      <c r="D187" s="2" t="s">
        <v>300</v>
      </c>
      <c r="E187" s="108" t="s">
        <v>357</v>
      </c>
      <c r="F187" s="1" t="s">
        <v>891</v>
      </c>
      <c r="G187" s="1"/>
      <c r="H187" s="1"/>
      <c r="I187" s="1">
        <v>92</v>
      </c>
      <c r="J187" s="1"/>
      <c r="K187" s="1">
        <v>95</v>
      </c>
      <c r="L187" s="1"/>
      <c r="M187" s="108" t="s">
        <v>431</v>
      </c>
      <c r="N187" s="108"/>
      <c r="O187" s="108" t="s">
        <v>892</v>
      </c>
      <c r="P187" s="50" t="s">
        <v>225</v>
      </c>
      <c r="Q187" s="186" t="s">
        <v>450</v>
      </c>
      <c r="R187" s="75"/>
      <c r="S187" s="114"/>
    </row>
    <row r="188" spans="1:19" ht="18.75">
      <c r="A188" s="12">
        <f t="shared" si="10"/>
        <v>170</v>
      </c>
      <c r="B188" s="6" t="s">
        <v>536</v>
      </c>
      <c r="C188" s="6" t="s">
        <v>347</v>
      </c>
      <c r="D188" s="2" t="s">
        <v>865</v>
      </c>
      <c r="E188" s="1" t="s">
        <v>537</v>
      </c>
      <c r="F188" s="1" t="s">
        <v>891</v>
      </c>
      <c r="G188" s="1"/>
      <c r="H188" s="1"/>
      <c r="I188" s="1">
        <v>92</v>
      </c>
      <c r="J188" s="1"/>
      <c r="K188" s="1">
        <v>95</v>
      </c>
      <c r="L188" s="1"/>
      <c r="M188" s="1"/>
      <c r="N188" s="1"/>
      <c r="O188" s="1"/>
      <c r="P188" s="50" t="s">
        <v>225</v>
      </c>
      <c r="Q188" s="186" t="s">
        <v>450</v>
      </c>
      <c r="R188" s="89"/>
      <c r="S188" s="114"/>
    </row>
    <row r="189" spans="1:19" ht="18.75">
      <c r="A189" s="12">
        <f t="shared" si="10"/>
        <v>171</v>
      </c>
      <c r="B189" s="6" t="s">
        <v>47</v>
      </c>
      <c r="C189" s="6" t="s">
        <v>347</v>
      </c>
      <c r="D189" s="2" t="s">
        <v>48</v>
      </c>
      <c r="E189" s="1" t="s">
        <v>49</v>
      </c>
      <c r="F189" s="1" t="s">
        <v>891</v>
      </c>
      <c r="G189" s="1"/>
      <c r="H189" s="1">
        <v>80</v>
      </c>
      <c r="I189" s="1">
        <v>92</v>
      </c>
      <c r="J189" s="1"/>
      <c r="K189" s="1">
        <v>95</v>
      </c>
      <c r="L189" s="1"/>
      <c r="M189" s="1"/>
      <c r="N189" s="1">
        <v>98</v>
      </c>
      <c r="O189" s="1"/>
      <c r="P189" s="50" t="s">
        <v>225</v>
      </c>
      <c r="Q189" s="186" t="s">
        <v>450</v>
      </c>
      <c r="R189" s="125"/>
      <c r="S189" s="126"/>
    </row>
    <row r="190" spans="1:19" s="163" customFormat="1" ht="18.75">
      <c r="A190" s="12">
        <f t="shared" si="10"/>
        <v>172</v>
      </c>
      <c r="B190" s="144" t="s">
        <v>836</v>
      </c>
      <c r="C190" s="144" t="s">
        <v>347</v>
      </c>
      <c r="D190" s="160" t="s">
        <v>838</v>
      </c>
      <c r="E190" s="108" t="s">
        <v>837</v>
      </c>
      <c r="F190" s="108" t="s">
        <v>891</v>
      </c>
      <c r="G190" s="108"/>
      <c r="H190" s="108">
        <v>80</v>
      </c>
      <c r="I190" s="108">
        <v>92</v>
      </c>
      <c r="J190" s="108"/>
      <c r="K190" s="108">
        <v>95</v>
      </c>
      <c r="L190" s="108"/>
      <c r="M190" s="108"/>
      <c r="N190" s="108">
        <v>98</v>
      </c>
      <c r="O190" s="108"/>
      <c r="P190" s="136" t="s">
        <v>225</v>
      </c>
      <c r="Q190" s="186" t="s">
        <v>450</v>
      </c>
      <c r="R190" s="161"/>
      <c r="S190" s="162"/>
    </row>
    <row r="191" spans="1:19" s="149" customFormat="1" ht="18.75">
      <c r="A191" s="137">
        <f t="shared" si="10"/>
        <v>173</v>
      </c>
      <c r="B191" s="144" t="s">
        <v>352</v>
      </c>
      <c r="C191" s="144" t="s">
        <v>347</v>
      </c>
      <c r="D191" s="160" t="s">
        <v>353</v>
      </c>
      <c r="E191" s="108" t="s">
        <v>351</v>
      </c>
      <c r="F191" s="108" t="s">
        <v>891</v>
      </c>
      <c r="G191" s="108"/>
      <c r="H191" s="108">
        <v>80</v>
      </c>
      <c r="I191" s="108">
        <v>92</v>
      </c>
      <c r="J191" s="108"/>
      <c r="K191" s="108">
        <v>95</v>
      </c>
      <c r="L191" s="108"/>
      <c r="M191" s="108"/>
      <c r="N191" s="108">
        <v>98</v>
      </c>
      <c r="O191" s="108"/>
      <c r="P191" s="136" t="s">
        <v>225</v>
      </c>
      <c r="Q191" s="188" t="s">
        <v>450</v>
      </c>
      <c r="R191" s="180"/>
      <c r="S191" s="181"/>
    </row>
    <row r="192" spans="1:19" s="8" customFormat="1" ht="22.5">
      <c r="A192" s="273" t="s">
        <v>739</v>
      </c>
      <c r="B192" s="273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192">
        <v>37</v>
      </c>
      <c r="Q192" s="193" t="s">
        <v>701</v>
      </c>
      <c r="R192" s="102"/>
      <c r="S192" s="113"/>
    </row>
    <row r="193" spans="1:174" s="15" customFormat="1" ht="18.75">
      <c r="A193" s="12">
        <v>174</v>
      </c>
      <c r="B193" s="7" t="s">
        <v>181</v>
      </c>
      <c r="C193" s="7" t="s">
        <v>347</v>
      </c>
      <c r="D193" s="4" t="s">
        <v>411</v>
      </c>
      <c r="E193" s="3" t="s">
        <v>182</v>
      </c>
      <c r="F193" s="3" t="s">
        <v>891</v>
      </c>
      <c r="G193" s="3"/>
      <c r="H193" s="184">
        <v>80</v>
      </c>
      <c r="I193" s="184">
        <v>92</v>
      </c>
      <c r="J193" s="184"/>
      <c r="K193" s="184">
        <v>95</v>
      </c>
      <c r="L193" s="184"/>
      <c r="M193" s="184"/>
      <c r="N193" s="184">
        <v>98</v>
      </c>
      <c r="O193" s="184"/>
      <c r="P193" s="50" t="s">
        <v>225</v>
      </c>
      <c r="Q193" s="186" t="s">
        <v>450</v>
      </c>
      <c r="R193" s="98"/>
      <c r="S193" s="36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</row>
    <row r="194" spans="1:19" s="13" customFormat="1" ht="18.75">
      <c r="A194" s="12">
        <f>A193+1</f>
        <v>175</v>
      </c>
      <c r="B194" s="7" t="s">
        <v>321</v>
      </c>
      <c r="C194" s="7" t="s">
        <v>347</v>
      </c>
      <c r="D194" s="5" t="s">
        <v>385</v>
      </c>
      <c r="E194" s="156" t="s">
        <v>358</v>
      </c>
      <c r="F194" s="7" t="s">
        <v>891</v>
      </c>
      <c r="G194" s="7"/>
      <c r="H194" s="156" t="s">
        <v>895</v>
      </c>
      <c r="I194" s="156" t="s">
        <v>896</v>
      </c>
      <c r="J194" s="156"/>
      <c r="K194" s="156" t="s">
        <v>897</v>
      </c>
      <c r="L194" s="156"/>
      <c r="M194" s="156" t="s">
        <v>431</v>
      </c>
      <c r="N194" s="156"/>
      <c r="O194" s="156" t="s">
        <v>892</v>
      </c>
      <c r="P194" s="50" t="s">
        <v>225</v>
      </c>
      <c r="Q194" s="186" t="s">
        <v>450</v>
      </c>
      <c r="R194" s="98"/>
      <c r="S194" s="36"/>
    </row>
    <row r="195" spans="1:19" s="11" customFormat="1" ht="23.25" customHeight="1">
      <c r="A195" s="12">
        <f>A194+1</f>
        <v>176</v>
      </c>
      <c r="B195" s="7" t="s">
        <v>110</v>
      </c>
      <c r="C195" s="7" t="s">
        <v>347</v>
      </c>
      <c r="D195" s="5" t="s">
        <v>316</v>
      </c>
      <c r="E195" s="184" t="s">
        <v>359</v>
      </c>
      <c r="F195" s="3" t="s">
        <v>891</v>
      </c>
      <c r="G195" s="3"/>
      <c r="H195" s="184">
        <v>80</v>
      </c>
      <c r="I195" s="184">
        <v>92</v>
      </c>
      <c r="J195" s="184"/>
      <c r="K195" s="184">
        <v>95</v>
      </c>
      <c r="L195" s="184"/>
      <c r="M195" s="184"/>
      <c r="N195" s="184"/>
      <c r="O195" s="184"/>
      <c r="P195" s="50" t="s">
        <v>225</v>
      </c>
      <c r="Q195" s="186" t="s">
        <v>450</v>
      </c>
      <c r="R195" s="99"/>
      <c r="S195" s="114"/>
    </row>
    <row r="196" spans="1:174" s="15" customFormat="1" ht="18.75">
      <c r="A196" s="12">
        <v>177</v>
      </c>
      <c r="B196" s="7" t="s">
        <v>273</v>
      </c>
      <c r="C196" s="7" t="s">
        <v>347</v>
      </c>
      <c r="D196" s="4" t="s">
        <v>412</v>
      </c>
      <c r="E196" s="3" t="s">
        <v>686</v>
      </c>
      <c r="F196" s="3" t="s">
        <v>891</v>
      </c>
      <c r="G196" s="3"/>
      <c r="H196" s="184">
        <v>80</v>
      </c>
      <c r="I196" s="184">
        <v>92</v>
      </c>
      <c r="J196" s="184"/>
      <c r="K196" s="184">
        <v>95</v>
      </c>
      <c r="L196" s="184"/>
      <c r="M196" s="184"/>
      <c r="N196" s="184"/>
      <c r="O196" s="184"/>
      <c r="P196" s="50" t="s">
        <v>225</v>
      </c>
      <c r="Q196" s="186" t="s">
        <v>450</v>
      </c>
      <c r="R196" s="98"/>
      <c r="S196" s="36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</row>
    <row r="197" spans="1:19" s="11" customFormat="1" ht="18.75">
      <c r="A197" s="12">
        <f>A196+1</f>
        <v>178</v>
      </c>
      <c r="B197" s="7" t="s">
        <v>111</v>
      </c>
      <c r="C197" s="7" t="s">
        <v>347</v>
      </c>
      <c r="D197" s="5" t="s">
        <v>413</v>
      </c>
      <c r="E197" s="3" t="s">
        <v>74</v>
      </c>
      <c r="F197" s="3" t="s">
        <v>891</v>
      </c>
      <c r="G197" s="3"/>
      <c r="H197" s="184">
        <v>80</v>
      </c>
      <c r="I197" s="184">
        <v>92</v>
      </c>
      <c r="J197" s="184"/>
      <c r="K197" s="184">
        <v>95</v>
      </c>
      <c r="L197" s="184"/>
      <c r="M197" s="184"/>
      <c r="N197" s="184">
        <v>98</v>
      </c>
      <c r="O197" s="184" t="s">
        <v>892</v>
      </c>
      <c r="P197" s="50" t="s">
        <v>225</v>
      </c>
      <c r="Q197" s="186" t="s">
        <v>450</v>
      </c>
      <c r="R197" s="99"/>
      <c r="S197" s="114"/>
    </row>
    <row r="198" spans="1:174" s="15" customFormat="1" ht="18.75">
      <c r="A198" s="12">
        <f>A197+1</f>
        <v>179</v>
      </c>
      <c r="B198" s="7" t="s">
        <v>266</v>
      </c>
      <c r="C198" s="7" t="s">
        <v>347</v>
      </c>
      <c r="D198" s="4" t="s">
        <v>377</v>
      </c>
      <c r="E198" s="3" t="s">
        <v>687</v>
      </c>
      <c r="F198" s="3" t="s">
        <v>891</v>
      </c>
      <c r="G198" s="3"/>
      <c r="H198" s="184">
        <v>80</v>
      </c>
      <c r="I198" s="184">
        <v>92</v>
      </c>
      <c r="J198" s="184"/>
      <c r="K198" s="184">
        <v>95</v>
      </c>
      <c r="L198" s="184"/>
      <c r="M198" s="184"/>
      <c r="N198" s="184">
        <v>98</v>
      </c>
      <c r="O198" s="184" t="s">
        <v>892</v>
      </c>
      <c r="P198" s="50" t="s">
        <v>225</v>
      </c>
      <c r="Q198" s="186" t="s">
        <v>450</v>
      </c>
      <c r="R198" s="98"/>
      <c r="S198" s="36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</row>
    <row r="199" spans="1:174" s="15" customFormat="1" ht="18.75">
      <c r="A199" s="12">
        <f aca="true" t="shared" si="11" ref="A199:A209">A198+1</f>
        <v>180</v>
      </c>
      <c r="B199" s="7" t="s">
        <v>284</v>
      </c>
      <c r="C199" s="7" t="s">
        <v>347</v>
      </c>
      <c r="D199" s="5" t="s">
        <v>413</v>
      </c>
      <c r="E199" s="7" t="s">
        <v>224</v>
      </c>
      <c r="F199" s="7" t="s">
        <v>891</v>
      </c>
      <c r="G199" s="7"/>
      <c r="H199" s="156" t="s">
        <v>895</v>
      </c>
      <c r="I199" s="156" t="s">
        <v>896</v>
      </c>
      <c r="J199" s="156"/>
      <c r="K199" s="156" t="s">
        <v>897</v>
      </c>
      <c r="L199" s="156"/>
      <c r="M199" s="156" t="s">
        <v>431</v>
      </c>
      <c r="N199" s="156" t="s">
        <v>898</v>
      </c>
      <c r="O199" s="156"/>
      <c r="P199" s="50" t="s">
        <v>225</v>
      </c>
      <c r="Q199" s="186" t="s">
        <v>450</v>
      </c>
      <c r="R199" s="98"/>
      <c r="S199" s="36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</row>
    <row r="200" spans="1:19" s="11" customFormat="1" ht="18.75">
      <c r="A200" s="12">
        <f t="shared" si="11"/>
        <v>181</v>
      </c>
      <c r="B200" s="7" t="s">
        <v>112</v>
      </c>
      <c r="C200" s="7" t="s">
        <v>347</v>
      </c>
      <c r="D200" s="122" t="s">
        <v>384</v>
      </c>
      <c r="E200" s="3" t="s">
        <v>75</v>
      </c>
      <c r="F200" s="3" t="s">
        <v>891</v>
      </c>
      <c r="G200" s="3"/>
      <c r="H200" s="184">
        <v>80</v>
      </c>
      <c r="I200" s="184">
        <v>92</v>
      </c>
      <c r="J200" s="184"/>
      <c r="K200" s="184">
        <v>95</v>
      </c>
      <c r="L200" s="184"/>
      <c r="M200" s="184"/>
      <c r="N200" s="184"/>
      <c r="O200" s="184"/>
      <c r="P200" s="50" t="s">
        <v>225</v>
      </c>
      <c r="Q200" s="186" t="s">
        <v>450</v>
      </c>
      <c r="R200" s="94" t="s">
        <v>225</v>
      </c>
      <c r="S200" s="114"/>
    </row>
    <row r="201" spans="1:19" s="11" customFormat="1" ht="18.75">
      <c r="A201" s="12">
        <f t="shared" si="11"/>
        <v>182</v>
      </c>
      <c r="B201" s="7" t="s">
        <v>108</v>
      </c>
      <c r="C201" s="7" t="s">
        <v>347</v>
      </c>
      <c r="D201" s="5" t="s">
        <v>397</v>
      </c>
      <c r="E201" s="3" t="s">
        <v>721</v>
      </c>
      <c r="F201" s="3" t="s">
        <v>891</v>
      </c>
      <c r="G201" s="3"/>
      <c r="H201" s="184">
        <v>80</v>
      </c>
      <c r="I201" s="184">
        <v>92</v>
      </c>
      <c r="J201" s="184"/>
      <c r="K201" s="184">
        <v>95</v>
      </c>
      <c r="L201" s="184"/>
      <c r="M201" s="184"/>
      <c r="N201" s="184">
        <v>98</v>
      </c>
      <c r="O201" s="184"/>
      <c r="P201" s="50" t="s">
        <v>225</v>
      </c>
      <c r="Q201" s="186" t="s">
        <v>450</v>
      </c>
      <c r="R201" s="94" t="s">
        <v>225</v>
      </c>
      <c r="S201" s="114"/>
    </row>
    <row r="202" spans="1:19" s="11" customFormat="1" ht="18.75">
      <c r="A202" s="12">
        <f t="shared" si="11"/>
        <v>183</v>
      </c>
      <c r="B202" s="7" t="s">
        <v>540</v>
      </c>
      <c r="C202" s="7" t="s">
        <v>347</v>
      </c>
      <c r="D202" s="5" t="s">
        <v>542</v>
      </c>
      <c r="E202" s="3" t="s">
        <v>688</v>
      </c>
      <c r="F202" s="3" t="s">
        <v>891</v>
      </c>
      <c r="G202" s="3"/>
      <c r="H202" s="184">
        <v>80</v>
      </c>
      <c r="I202" s="184">
        <v>92</v>
      </c>
      <c r="J202" s="184"/>
      <c r="K202" s="184">
        <v>95</v>
      </c>
      <c r="L202" s="184"/>
      <c r="M202" s="184"/>
      <c r="N202" s="184">
        <v>98</v>
      </c>
      <c r="O202" s="184"/>
      <c r="P202" s="50" t="s">
        <v>225</v>
      </c>
      <c r="Q202" s="186" t="s">
        <v>450</v>
      </c>
      <c r="R202" s="99"/>
      <c r="S202" s="114"/>
    </row>
    <row r="203" spans="1:19" s="10" customFormat="1" ht="18.75">
      <c r="A203" s="12">
        <f t="shared" si="11"/>
        <v>184</v>
      </c>
      <c r="B203" s="7" t="s">
        <v>103</v>
      </c>
      <c r="C203" s="7" t="s">
        <v>347</v>
      </c>
      <c r="D203" s="5" t="s">
        <v>333</v>
      </c>
      <c r="E203" s="3" t="s">
        <v>82</v>
      </c>
      <c r="F203" s="3" t="s">
        <v>891</v>
      </c>
      <c r="G203" s="3"/>
      <c r="H203" s="184">
        <v>80</v>
      </c>
      <c r="I203" s="184">
        <v>92</v>
      </c>
      <c r="J203" s="184"/>
      <c r="K203" s="184">
        <v>95</v>
      </c>
      <c r="L203" s="184"/>
      <c r="M203" s="184" t="s">
        <v>431</v>
      </c>
      <c r="N203" s="184">
        <v>98</v>
      </c>
      <c r="O203" s="184"/>
      <c r="P203" s="50" t="s">
        <v>225</v>
      </c>
      <c r="Q203" s="186" t="s">
        <v>450</v>
      </c>
      <c r="R203" s="87"/>
      <c r="S203" s="36"/>
    </row>
    <row r="204" spans="1:19" s="10" customFormat="1" ht="18.75">
      <c r="A204" s="12">
        <f t="shared" si="11"/>
        <v>185</v>
      </c>
      <c r="B204" s="7" t="s">
        <v>243</v>
      </c>
      <c r="C204" s="7" t="s">
        <v>347</v>
      </c>
      <c r="D204" s="5" t="s">
        <v>414</v>
      </c>
      <c r="E204" s="3" t="s">
        <v>812</v>
      </c>
      <c r="F204" s="3" t="s">
        <v>891</v>
      </c>
      <c r="G204" s="3"/>
      <c r="H204" s="184">
        <v>80</v>
      </c>
      <c r="I204" s="184">
        <v>92</v>
      </c>
      <c r="J204" s="184"/>
      <c r="K204" s="184">
        <v>95</v>
      </c>
      <c r="L204" s="184"/>
      <c r="M204" s="184"/>
      <c r="N204" s="184"/>
      <c r="O204" s="184"/>
      <c r="P204" s="50" t="s">
        <v>225</v>
      </c>
      <c r="Q204" s="186" t="s">
        <v>450</v>
      </c>
      <c r="R204" s="87"/>
      <c r="S204" s="36"/>
    </row>
    <row r="205" spans="1:19" s="10" customFormat="1" ht="18.75">
      <c r="A205" s="12">
        <f t="shared" si="11"/>
        <v>186</v>
      </c>
      <c r="B205" s="7" t="s">
        <v>104</v>
      </c>
      <c r="C205" s="7" t="s">
        <v>347</v>
      </c>
      <c r="D205" s="5" t="s">
        <v>523</v>
      </c>
      <c r="E205" s="3" t="s">
        <v>83</v>
      </c>
      <c r="F205" s="3" t="s">
        <v>891</v>
      </c>
      <c r="G205" s="3"/>
      <c r="H205" s="184">
        <v>80</v>
      </c>
      <c r="I205" s="184">
        <v>92</v>
      </c>
      <c r="J205" s="184"/>
      <c r="K205" s="184">
        <v>95</v>
      </c>
      <c r="L205" s="184"/>
      <c r="M205" s="184"/>
      <c r="N205" s="184">
        <v>98</v>
      </c>
      <c r="O205" s="184"/>
      <c r="P205" s="50" t="s">
        <v>225</v>
      </c>
      <c r="Q205" s="186" t="s">
        <v>450</v>
      </c>
      <c r="R205" s="87" t="s">
        <v>225</v>
      </c>
      <c r="S205" s="36"/>
    </row>
    <row r="206" spans="1:19" s="11" customFormat="1" ht="18.75">
      <c r="A206" s="12">
        <f t="shared" si="11"/>
        <v>187</v>
      </c>
      <c r="B206" s="7" t="s">
        <v>113</v>
      </c>
      <c r="C206" s="7" t="s">
        <v>347</v>
      </c>
      <c r="D206" s="122" t="s">
        <v>813</v>
      </c>
      <c r="E206" s="184" t="s">
        <v>360</v>
      </c>
      <c r="F206" s="3" t="s">
        <v>891</v>
      </c>
      <c r="G206" s="3"/>
      <c r="H206" s="184"/>
      <c r="I206" s="184">
        <v>92</v>
      </c>
      <c r="J206" s="184"/>
      <c r="K206" s="184">
        <v>95</v>
      </c>
      <c r="L206" s="184"/>
      <c r="M206" s="184" t="s">
        <v>431</v>
      </c>
      <c r="N206" s="184"/>
      <c r="O206" s="184"/>
      <c r="P206" s="50" t="s">
        <v>225</v>
      </c>
      <c r="Q206" s="186" t="s">
        <v>450</v>
      </c>
      <c r="R206" s="99"/>
      <c r="S206" s="114"/>
    </row>
    <row r="207" spans="1:19" s="11" customFormat="1" ht="18.75">
      <c r="A207" s="12">
        <f t="shared" si="11"/>
        <v>188</v>
      </c>
      <c r="B207" s="7" t="s">
        <v>109</v>
      </c>
      <c r="C207" s="7" t="s">
        <v>347</v>
      </c>
      <c r="D207" s="5" t="s">
        <v>525</v>
      </c>
      <c r="E207" s="184" t="s">
        <v>722</v>
      </c>
      <c r="F207" s="3" t="s">
        <v>891</v>
      </c>
      <c r="G207" s="3"/>
      <c r="H207" s="184">
        <v>80</v>
      </c>
      <c r="I207" s="184">
        <v>92</v>
      </c>
      <c r="J207" s="184"/>
      <c r="K207" s="184">
        <v>95</v>
      </c>
      <c r="L207" s="184"/>
      <c r="M207" s="184"/>
      <c r="N207" s="184">
        <v>98</v>
      </c>
      <c r="O207" s="184" t="s">
        <v>892</v>
      </c>
      <c r="P207" s="50" t="s">
        <v>225</v>
      </c>
      <c r="Q207" s="186" t="s">
        <v>450</v>
      </c>
      <c r="R207" s="94" t="s">
        <v>225</v>
      </c>
      <c r="S207" s="114"/>
    </row>
    <row r="208" spans="1:19" s="11" customFormat="1" ht="18.75">
      <c r="A208" s="12">
        <f t="shared" si="11"/>
        <v>189</v>
      </c>
      <c r="B208" s="7" t="s">
        <v>105</v>
      </c>
      <c r="C208" s="7" t="s">
        <v>347</v>
      </c>
      <c r="D208" s="5" t="s">
        <v>491</v>
      </c>
      <c r="E208" s="184" t="s">
        <v>361</v>
      </c>
      <c r="F208" s="3" t="s">
        <v>891</v>
      </c>
      <c r="G208" s="3"/>
      <c r="H208" s="184"/>
      <c r="I208" s="184">
        <v>92</v>
      </c>
      <c r="J208" s="184"/>
      <c r="K208" s="184">
        <v>95</v>
      </c>
      <c r="L208" s="184"/>
      <c r="M208" s="184"/>
      <c r="N208" s="184">
        <v>98</v>
      </c>
      <c r="O208" s="184"/>
      <c r="P208" s="50" t="s">
        <v>225</v>
      </c>
      <c r="Q208" s="186" t="s">
        <v>450</v>
      </c>
      <c r="R208" s="94" t="s">
        <v>225</v>
      </c>
      <c r="S208" s="114"/>
    </row>
    <row r="209" spans="1:19" s="11" customFormat="1" ht="18.75">
      <c r="A209" s="12">
        <f t="shared" si="11"/>
        <v>190</v>
      </c>
      <c r="B209" s="7" t="s">
        <v>107</v>
      </c>
      <c r="C209" s="7" t="s">
        <v>347</v>
      </c>
      <c r="D209" s="5" t="s">
        <v>460</v>
      </c>
      <c r="E209" s="184" t="s">
        <v>279</v>
      </c>
      <c r="F209" s="3" t="s">
        <v>891</v>
      </c>
      <c r="G209" s="3"/>
      <c r="H209" s="184">
        <v>80</v>
      </c>
      <c r="I209" s="184">
        <v>92</v>
      </c>
      <c r="J209" s="184"/>
      <c r="K209" s="184">
        <v>95</v>
      </c>
      <c r="L209" s="184"/>
      <c r="M209" s="184"/>
      <c r="N209" s="184"/>
      <c r="O209" s="184"/>
      <c r="P209" s="50" t="s">
        <v>225</v>
      </c>
      <c r="Q209" s="186" t="s">
        <v>450</v>
      </c>
      <c r="R209" s="94" t="s">
        <v>225</v>
      </c>
      <c r="S209" s="114"/>
    </row>
    <row r="210" spans="1:19" s="11" customFormat="1" ht="18.75">
      <c r="A210" s="12">
        <f aca="true" t="shared" si="12" ref="A210:A225">A209+1</f>
        <v>191</v>
      </c>
      <c r="B210" s="7" t="s">
        <v>106</v>
      </c>
      <c r="C210" s="7" t="s">
        <v>347</v>
      </c>
      <c r="D210" s="5" t="s">
        <v>814</v>
      </c>
      <c r="E210" s="184" t="s">
        <v>723</v>
      </c>
      <c r="F210" s="3" t="s">
        <v>891</v>
      </c>
      <c r="G210" s="3"/>
      <c r="H210" s="184">
        <v>80</v>
      </c>
      <c r="I210" s="184">
        <v>92</v>
      </c>
      <c r="J210" s="184"/>
      <c r="K210" s="184">
        <v>95</v>
      </c>
      <c r="L210" s="184"/>
      <c r="M210" s="184" t="s">
        <v>431</v>
      </c>
      <c r="N210" s="184"/>
      <c r="O210" s="184"/>
      <c r="P210" s="50" t="s">
        <v>225</v>
      </c>
      <c r="Q210" s="186" t="s">
        <v>450</v>
      </c>
      <c r="R210" s="99"/>
      <c r="S210" s="114"/>
    </row>
    <row r="211" spans="1:174" s="15" customFormat="1" ht="18.75">
      <c r="A211" s="12">
        <f t="shared" si="12"/>
        <v>192</v>
      </c>
      <c r="B211" s="7" t="s">
        <v>191</v>
      </c>
      <c r="C211" s="7" t="s">
        <v>347</v>
      </c>
      <c r="D211" s="4" t="s">
        <v>415</v>
      </c>
      <c r="E211" s="184" t="s">
        <v>724</v>
      </c>
      <c r="F211" s="3"/>
      <c r="G211" s="3"/>
      <c r="H211" s="3">
        <v>80</v>
      </c>
      <c r="I211" s="3">
        <v>92</v>
      </c>
      <c r="J211" s="3"/>
      <c r="K211" s="3">
        <v>95</v>
      </c>
      <c r="L211" s="3"/>
      <c r="M211" s="3"/>
      <c r="N211" s="3"/>
      <c r="O211" s="3"/>
      <c r="P211" s="50" t="s">
        <v>225</v>
      </c>
      <c r="Q211" s="186" t="s">
        <v>450</v>
      </c>
      <c r="R211" s="98"/>
      <c r="S211" s="36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</row>
    <row r="212" spans="1:19" s="13" customFormat="1" ht="18.75">
      <c r="A212" s="12">
        <f>A211+1</f>
        <v>193</v>
      </c>
      <c r="B212" s="7" t="s">
        <v>68</v>
      </c>
      <c r="C212" s="7" t="s">
        <v>347</v>
      </c>
      <c r="D212" s="4" t="s">
        <v>70</v>
      </c>
      <c r="E212" s="184" t="s">
        <v>362</v>
      </c>
      <c r="F212" s="3" t="s">
        <v>891</v>
      </c>
      <c r="G212" s="3"/>
      <c r="H212" s="3">
        <v>80</v>
      </c>
      <c r="I212" s="3">
        <v>92</v>
      </c>
      <c r="J212" s="3"/>
      <c r="K212" s="3">
        <v>95</v>
      </c>
      <c r="L212" s="3"/>
      <c r="M212" s="3"/>
      <c r="N212" s="3">
        <v>98</v>
      </c>
      <c r="O212" s="3"/>
      <c r="P212" s="50" t="s">
        <v>225</v>
      </c>
      <c r="Q212" s="186" t="s">
        <v>450</v>
      </c>
      <c r="R212" s="129"/>
      <c r="S212" s="14"/>
    </row>
    <row r="213" spans="1:19" s="13" customFormat="1" ht="18.75">
      <c r="A213" s="12">
        <f>A212+1</f>
        <v>194</v>
      </c>
      <c r="B213" s="7" t="s">
        <v>69</v>
      </c>
      <c r="C213" s="7" t="s">
        <v>347</v>
      </c>
      <c r="D213" s="4" t="s">
        <v>71</v>
      </c>
      <c r="E213" s="184" t="s">
        <v>363</v>
      </c>
      <c r="F213" s="3" t="s">
        <v>891</v>
      </c>
      <c r="G213" s="3"/>
      <c r="H213" s="3">
        <v>80</v>
      </c>
      <c r="I213" s="3">
        <v>92</v>
      </c>
      <c r="J213" s="3"/>
      <c r="K213" s="3">
        <v>95</v>
      </c>
      <c r="L213" s="3"/>
      <c r="M213" s="3"/>
      <c r="N213" s="3">
        <v>98</v>
      </c>
      <c r="O213" s="3"/>
      <c r="P213" s="50" t="s">
        <v>225</v>
      </c>
      <c r="Q213" s="186" t="s">
        <v>450</v>
      </c>
      <c r="R213" s="129"/>
      <c r="S213" s="14"/>
    </row>
    <row r="214" spans="1:19" s="11" customFormat="1" ht="18.75">
      <c r="A214" s="12">
        <f>A213+1</f>
        <v>195</v>
      </c>
      <c r="B214" s="7" t="s">
        <v>244</v>
      </c>
      <c r="C214" s="7" t="s">
        <v>347</v>
      </c>
      <c r="D214" s="122" t="s">
        <v>487</v>
      </c>
      <c r="E214" s="3" t="s">
        <v>42</v>
      </c>
      <c r="F214" s="3" t="s">
        <v>891</v>
      </c>
      <c r="G214" s="3"/>
      <c r="H214" s="3">
        <v>80</v>
      </c>
      <c r="I214" s="3">
        <v>92</v>
      </c>
      <c r="J214" s="3"/>
      <c r="K214" s="3">
        <v>95</v>
      </c>
      <c r="L214" s="3"/>
      <c r="M214" s="3"/>
      <c r="N214" s="3"/>
      <c r="O214" s="3" t="s">
        <v>892</v>
      </c>
      <c r="P214" s="50" t="s">
        <v>225</v>
      </c>
      <c r="Q214" s="186" t="s">
        <v>450</v>
      </c>
      <c r="R214" s="99"/>
      <c r="S214" s="114"/>
    </row>
    <row r="215" spans="1:19" s="11" customFormat="1" ht="18.75">
      <c r="A215" s="12">
        <f t="shared" si="12"/>
        <v>196</v>
      </c>
      <c r="B215" s="7" t="s">
        <v>114</v>
      </c>
      <c r="C215" s="7" t="s">
        <v>347</v>
      </c>
      <c r="D215" s="122" t="s">
        <v>416</v>
      </c>
      <c r="E215" s="3" t="s">
        <v>815</v>
      </c>
      <c r="F215" s="3" t="s">
        <v>891</v>
      </c>
      <c r="G215" s="3"/>
      <c r="H215" s="3">
        <v>80</v>
      </c>
      <c r="I215" s="3">
        <v>92</v>
      </c>
      <c r="J215" s="3"/>
      <c r="K215" s="3">
        <v>95</v>
      </c>
      <c r="L215" s="3"/>
      <c r="M215" s="3"/>
      <c r="N215" s="3"/>
      <c r="O215" s="3"/>
      <c r="P215" s="50" t="s">
        <v>225</v>
      </c>
      <c r="Q215" s="186" t="s">
        <v>450</v>
      </c>
      <c r="R215" s="99"/>
      <c r="S215" s="114"/>
    </row>
    <row r="216" spans="1:19" s="11" customFormat="1" ht="18.75">
      <c r="A216" s="12">
        <f t="shared" si="12"/>
        <v>197</v>
      </c>
      <c r="B216" s="7" t="s">
        <v>175</v>
      </c>
      <c r="C216" s="7" t="s">
        <v>347</v>
      </c>
      <c r="D216" s="19" t="s">
        <v>302</v>
      </c>
      <c r="E216" s="3" t="s">
        <v>275</v>
      </c>
      <c r="F216" s="3" t="s">
        <v>891</v>
      </c>
      <c r="G216" s="3"/>
      <c r="H216" s="3">
        <v>80</v>
      </c>
      <c r="I216" s="3">
        <v>92</v>
      </c>
      <c r="J216" s="3"/>
      <c r="K216" s="3">
        <v>95</v>
      </c>
      <c r="L216" s="3"/>
      <c r="M216" s="3"/>
      <c r="N216" s="3"/>
      <c r="O216" s="3"/>
      <c r="P216" s="50" t="s">
        <v>225</v>
      </c>
      <c r="Q216" s="186" t="s">
        <v>450</v>
      </c>
      <c r="R216" s="99"/>
      <c r="S216" s="114"/>
    </row>
    <row r="217" spans="1:19" s="11" customFormat="1" ht="18.75">
      <c r="A217" s="12">
        <f t="shared" si="12"/>
        <v>198</v>
      </c>
      <c r="B217" s="7" t="s">
        <v>176</v>
      </c>
      <c r="C217" s="7" t="s">
        <v>347</v>
      </c>
      <c r="D217" s="73" t="s">
        <v>417</v>
      </c>
      <c r="E217" s="3" t="s">
        <v>725</v>
      </c>
      <c r="F217" s="3" t="s">
        <v>891</v>
      </c>
      <c r="G217" s="3"/>
      <c r="H217" s="3">
        <v>80</v>
      </c>
      <c r="I217" s="3">
        <v>92</v>
      </c>
      <c r="J217" s="3"/>
      <c r="K217" s="3">
        <v>95</v>
      </c>
      <c r="L217" s="3"/>
      <c r="M217" s="184"/>
      <c r="N217" s="184"/>
      <c r="O217" s="184" t="s">
        <v>892</v>
      </c>
      <c r="P217" s="50" t="s">
        <v>225</v>
      </c>
      <c r="Q217" s="186" t="s">
        <v>450</v>
      </c>
      <c r="R217" s="99"/>
      <c r="S217" s="114"/>
    </row>
    <row r="218" spans="1:19" s="11" customFormat="1" ht="18.75">
      <c r="A218" s="12">
        <f t="shared" si="12"/>
        <v>199</v>
      </c>
      <c r="B218" s="7" t="s">
        <v>541</v>
      </c>
      <c r="C218" s="7" t="s">
        <v>347</v>
      </c>
      <c r="D218" s="73" t="s">
        <v>720</v>
      </c>
      <c r="E218" s="3" t="s">
        <v>224</v>
      </c>
      <c r="F218" s="3" t="s">
        <v>891</v>
      </c>
      <c r="G218" s="3"/>
      <c r="H218" s="3">
        <v>80</v>
      </c>
      <c r="I218" s="3">
        <v>92</v>
      </c>
      <c r="J218" s="3"/>
      <c r="K218" s="3">
        <v>95</v>
      </c>
      <c r="L218" s="3"/>
      <c r="M218" s="184"/>
      <c r="N218" s="184">
        <v>98</v>
      </c>
      <c r="O218" s="184"/>
      <c r="P218" s="50" t="s">
        <v>225</v>
      </c>
      <c r="Q218" s="186" t="s">
        <v>450</v>
      </c>
      <c r="R218" s="100"/>
      <c r="S218" s="114"/>
    </row>
    <row r="219" spans="1:19" s="11" customFormat="1" ht="18.75">
      <c r="A219" s="12">
        <f t="shared" si="12"/>
        <v>200</v>
      </c>
      <c r="B219" s="7" t="s">
        <v>374</v>
      </c>
      <c r="C219" s="7" t="s">
        <v>347</v>
      </c>
      <c r="D219" s="5" t="s">
        <v>376</v>
      </c>
      <c r="E219" s="3" t="s">
        <v>375</v>
      </c>
      <c r="F219" s="3" t="s">
        <v>891</v>
      </c>
      <c r="G219" s="3"/>
      <c r="H219" s="3">
        <v>80</v>
      </c>
      <c r="I219" s="3">
        <v>92</v>
      </c>
      <c r="J219" s="3"/>
      <c r="K219" s="3">
        <v>95</v>
      </c>
      <c r="L219" s="3"/>
      <c r="M219" s="184"/>
      <c r="N219" s="184"/>
      <c r="O219" s="184"/>
      <c r="P219" s="50" t="s">
        <v>225</v>
      </c>
      <c r="Q219" s="186" t="s">
        <v>450</v>
      </c>
      <c r="R219" s="99"/>
      <c r="S219" s="114"/>
    </row>
    <row r="220" spans="1:174" s="14" customFormat="1" ht="18.75">
      <c r="A220" s="12">
        <f t="shared" si="12"/>
        <v>201</v>
      </c>
      <c r="B220" s="7" t="s">
        <v>115</v>
      </c>
      <c r="C220" s="7" t="s">
        <v>347</v>
      </c>
      <c r="D220" s="4" t="s">
        <v>418</v>
      </c>
      <c r="E220" s="3" t="s">
        <v>276</v>
      </c>
      <c r="F220" s="3" t="s">
        <v>891</v>
      </c>
      <c r="G220" s="3"/>
      <c r="H220" s="3"/>
      <c r="I220" s="3">
        <v>92</v>
      </c>
      <c r="J220" s="3"/>
      <c r="K220" s="3">
        <v>95</v>
      </c>
      <c r="L220" s="3"/>
      <c r="M220" s="184" t="s">
        <v>431</v>
      </c>
      <c r="N220" s="184"/>
      <c r="O220" s="184"/>
      <c r="P220" s="50" t="s">
        <v>225</v>
      </c>
      <c r="Q220" s="186" t="s">
        <v>450</v>
      </c>
      <c r="R220" s="98"/>
      <c r="S220" s="36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</row>
    <row r="221" spans="1:174" s="14" customFormat="1" ht="18.75">
      <c r="A221" s="12">
        <f t="shared" si="12"/>
        <v>202</v>
      </c>
      <c r="B221" s="7" t="s">
        <v>116</v>
      </c>
      <c r="C221" s="7" t="s">
        <v>347</v>
      </c>
      <c r="D221" s="4" t="s">
        <v>419</v>
      </c>
      <c r="E221" s="3" t="s">
        <v>280</v>
      </c>
      <c r="F221" s="3" t="s">
        <v>891</v>
      </c>
      <c r="G221" s="3"/>
      <c r="H221" s="3">
        <v>80</v>
      </c>
      <c r="I221" s="3">
        <v>92</v>
      </c>
      <c r="J221" s="3"/>
      <c r="K221" s="3">
        <v>95</v>
      </c>
      <c r="L221" s="3"/>
      <c r="M221" s="184"/>
      <c r="N221" s="184"/>
      <c r="O221" s="184"/>
      <c r="P221" s="50" t="s">
        <v>225</v>
      </c>
      <c r="Q221" s="186" t="s">
        <v>450</v>
      </c>
      <c r="R221" s="94" t="s">
        <v>225</v>
      </c>
      <c r="S221" s="36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</row>
    <row r="222" spans="1:174" s="14" customFormat="1" ht="18.75">
      <c r="A222" s="12">
        <f t="shared" si="12"/>
        <v>203</v>
      </c>
      <c r="B222" s="7" t="s">
        <v>118</v>
      </c>
      <c r="C222" s="7" t="s">
        <v>347</v>
      </c>
      <c r="D222" s="4" t="s">
        <v>117</v>
      </c>
      <c r="E222" s="3" t="s">
        <v>277</v>
      </c>
      <c r="F222" s="3" t="s">
        <v>891</v>
      </c>
      <c r="G222" s="3"/>
      <c r="H222" s="3">
        <v>80</v>
      </c>
      <c r="I222" s="3">
        <v>92</v>
      </c>
      <c r="J222" s="3"/>
      <c r="K222" s="3">
        <v>95</v>
      </c>
      <c r="L222" s="3"/>
      <c r="M222" s="184"/>
      <c r="N222" s="184"/>
      <c r="O222" s="184"/>
      <c r="P222" s="50" t="s">
        <v>225</v>
      </c>
      <c r="Q222" s="186" t="s">
        <v>450</v>
      </c>
      <c r="R222" s="98"/>
      <c r="S222" s="36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</row>
    <row r="223" spans="1:174" s="14" customFormat="1" ht="18.75">
      <c r="A223" s="12">
        <f t="shared" si="12"/>
        <v>204</v>
      </c>
      <c r="B223" s="7" t="s">
        <v>119</v>
      </c>
      <c r="C223" s="7" t="s">
        <v>347</v>
      </c>
      <c r="D223" s="4" t="s">
        <v>401</v>
      </c>
      <c r="E223" s="184" t="s">
        <v>364</v>
      </c>
      <c r="F223" s="3" t="s">
        <v>891</v>
      </c>
      <c r="G223" s="3"/>
      <c r="H223" s="3"/>
      <c r="I223" s="3">
        <v>92</v>
      </c>
      <c r="J223" s="3"/>
      <c r="K223" s="3">
        <v>95</v>
      </c>
      <c r="L223" s="3"/>
      <c r="M223" s="184" t="s">
        <v>431</v>
      </c>
      <c r="N223" s="184"/>
      <c r="O223" s="184"/>
      <c r="P223" s="50" t="s">
        <v>225</v>
      </c>
      <c r="Q223" s="186" t="s">
        <v>450</v>
      </c>
      <c r="R223" s="94" t="s">
        <v>225</v>
      </c>
      <c r="S223" s="36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</row>
    <row r="224" spans="1:174" s="14" customFormat="1" ht="18.75">
      <c r="A224" s="12">
        <f t="shared" si="12"/>
        <v>205</v>
      </c>
      <c r="B224" s="7" t="s">
        <v>120</v>
      </c>
      <c r="C224" s="7" t="s">
        <v>347</v>
      </c>
      <c r="D224" s="4" t="s">
        <v>538</v>
      </c>
      <c r="E224" s="184" t="s">
        <v>816</v>
      </c>
      <c r="F224" s="3" t="s">
        <v>891</v>
      </c>
      <c r="G224" s="3"/>
      <c r="H224" s="3"/>
      <c r="I224" s="3">
        <v>92</v>
      </c>
      <c r="J224" s="3"/>
      <c r="K224" s="3">
        <v>95</v>
      </c>
      <c r="L224" s="3"/>
      <c r="M224" s="184" t="s">
        <v>431</v>
      </c>
      <c r="N224" s="184"/>
      <c r="O224" s="184"/>
      <c r="P224" s="50" t="s">
        <v>225</v>
      </c>
      <c r="Q224" s="186" t="s">
        <v>450</v>
      </c>
      <c r="R224" s="94" t="s">
        <v>225</v>
      </c>
      <c r="S224" s="36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</row>
    <row r="225" spans="1:174" s="14" customFormat="1" ht="18.75">
      <c r="A225" s="12">
        <f t="shared" si="12"/>
        <v>206</v>
      </c>
      <c r="B225" s="7" t="s">
        <v>121</v>
      </c>
      <c r="C225" s="7" t="s">
        <v>347</v>
      </c>
      <c r="D225" s="4" t="s">
        <v>396</v>
      </c>
      <c r="E225" s="184" t="s">
        <v>281</v>
      </c>
      <c r="F225" s="3" t="s">
        <v>891</v>
      </c>
      <c r="G225" s="3"/>
      <c r="H225" s="3">
        <v>80</v>
      </c>
      <c r="I225" s="3">
        <v>92</v>
      </c>
      <c r="J225" s="3"/>
      <c r="K225" s="3">
        <v>95</v>
      </c>
      <c r="L225" s="3"/>
      <c r="M225" s="3"/>
      <c r="N225" s="3">
        <v>98</v>
      </c>
      <c r="O225" s="3"/>
      <c r="P225" s="50" t="s">
        <v>225</v>
      </c>
      <c r="Q225" s="186" t="s">
        <v>450</v>
      </c>
      <c r="R225" s="98"/>
      <c r="S225" s="36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</row>
    <row r="226" spans="1:174" s="15" customFormat="1" ht="18.75">
      <c r="A226" s="12">
        <f>A225+1</f>
        <v>207</v>
      </c>
      <c r="B226" s="7" t="s">
        <v>689</v>
      </c>
      <c r="C226" s="7" t="s">
        <v>347</v>
      </c>
      <c r="D226" s="4" t="s">
        <v>691</v>
      </c>
      <c r="E226" s="184" t="s">
        <v>817</v>
      </c>
      <c r="F226" s="3" t="s">
        <v>891</v>
      </c>
      <c r="G226" s="3"/>
      <c r="H226" s="3">
        <v>80</v>
      </c>
      <c r="I226" s="3">
        <v>92</v>
      </c>
      <c r="J226" s="3"/>
      <c r="K226" s="3">
        <v>95</v>
      </c>
      <c r="L226" s="3"/>
      <c r="M226" s="3"/>
      <c r="N226" s="3">
        <v>98</v>
      </c>
      <c r="O226" s="3" t="s">
        <v>892</v>
      </c>
      <c r="P226" s="50" t="s">
        <v>225</v>
      </c>
      <c r="Q226" s="186" t="s">
        <v>450</v>
      </c>
      <c r="R226" s="98"/>
      <c r="S226" s="36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</row>
    <row r="227" spans="1:174" s="15" customFormat="1" ht="18.75">
      <c r="A227" s="12">
        <f>A226+1</f>
        <v>208</v>
      </c>
      <c r="B227" s="7" t="s">
        <v>122</v>
      </c>
      <c r="C227" s="7" t="s">
        <v>347</v>
      </c>
      <c r="D227" s="4" t="s">
        <v>819</v>
      </c>
      <c r="E227" s="184" t="s">
        <v>365</v>
      </c>
      <c r="F227" s="3" t="s">
        <v>891</v>
      </c>
      <c r="G227" s="3"/>
      <c r="H227" s="3"/>
      <c r="I227" s="3">
        <v>92</v>
      </c>
      <c r="J227" s="3"/>
      <c r="K227" s="3">
        <v>95</v>
      </c>
      <c r="L227" s="3"/>
      <c r="M227" s="3"/>
      <c r="N227" s="3"/>
      <c r="O227" s="3"/>
      <c r="P227" s="50" t="s">
        <v>225</v>
      </c>
      <c r="Q227" s="186" t="s">
        <v>450</v>
      </c>
      <c r="R227" s="94" t="s">
        <v>225</v>
      </c>
      <c r="S227" s="36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</row>
    <row r="228" spans="1:174" s="15" customFormat="1" ht="18.75">
      <c r="A228" s="12">
        <f>A227+1</f>
        <v>209</v>
      </c>
      <c r="B228" s="7" t="s">
        <v>713</v>
      </c>
      <c r="C228" s="7" t="s">
        <v>347</v>
      </c>
      <c r="D228" s="4" t="s">
        <v>719</v>
      </c>
      <c r="E228" s="184" t="s">
        <v>820</v>
      </c>
      <c r="F228" s="3" t="s">
        <v>891</v>
      </c>
      <c r="G228" s="3"/>
      <c r="H228" s="3"/>
      <c r="I228" s="3">
        <v>92</v>
      </c>
      <c r="J228" s="3"/>
      <c r="K228" s="3">
        <v>95</v>
      </c>
      <c r="L228" s="3"/>
      <c r="M228" s="3"/>
      <c r="N228" s="3">
        <v>98</v>
      </c>
      <c r="O228" s="3" t="s">
        <v>892</v>
      </c>
      <c r="P228" s="50" t="s">
        <v>225</v>
      </c>
      <c r="Q228" s="186" t="s">
        <v>450</v>
      </c>
      <c r="R228" s="94"/>
      <c r="S228" s="36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</row>
    <row r="229" spans="1:174" s="15" customFormat="1" ht="18.75">
      <c r="A229" s="137">
        <f>A228+1</f>
        <v>210</v>
      </c>
      <c r="B229" s="156" t="s">
        <v>162</v>
      </c>
      <c r="C229" s="156" t="s">
        <v>347</v>
      </c>
      <c r="D229" s="190" t="s">
        <v>539</v>
      </c>
      <c r="E229" s="184" t="s">
        <v>278</v>
      </c>
      <c r="F229" s="184" t="s">
        <v>891</v>
      </c>
      <c r="G229" s="184"/>
      <c r="H229" s="184"/>
      <c r="I229" s="184">
        <v>92</v>
      </c>
      <c r="J229" s="184"/>
      <c r="K229" s="184">
        <v>95</v>
      </c>
      <c r="L229" s="184"/>
      <c r="M229" s="184"/>
      <c r="N229" s="184"/>
      <c r="O229" s="184"/>
      <c r="P229" s="50" t="s">
        <v>225</v>
      </c>
      <c r="Q229" s="186" t="s">
        <v>450</v>
      </c>
      <c r="R229" s="94" t="s">
        <v>225</v>
      </c>
      <c r="S229" s="36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</row>
    <row r="230" spans="1:19" ht="22.5">
      <c r="A230" s="280" t="s">
        <v>217</v>
      </c>
      <c r="B230" s="280"/>
      <c r="C230" s="280"/>
      <c r="D230" s="280"/>
      <c r="E230" s="280"/>
      <c r="F230" s="280"/>
      <c r="G230" s="280"/>
      <c r="H230" s="280"/>
      <c r="I230" s="280"/>
      <c r="J230" s="280"/>
      <c r="K230" s="280"/>
      <c r="L230" s="280"/>
      <c r="M230" s="280"/>
      <c r="N230" s="280"/>
      <c r="O230" s="280"/>
      <c r="P230" s="192">
        <v>6</v>
      </c>
      <c r="Q230" s="193" t="s">
        <v>701</v>
      </c>
      <c r="R230" s="102"/>
      <c r="S230" s="113"/>
    </row>
    <row r="231" spans="1:19" ht="18.75">
      <c r="A231" s="12">
        <v>211</v>
      </c>
      <c r="B231" s="26" t="s">
        <v>840</v>
      </c>
      <c r="C231" s="26" t="s">
        <v>347</v>
      </c>
      <c r="D231" s="27" t="s">
        <v>851</v>
      </c>
      <c r="E231" s="28" t="s">
        <v>885</v>
      </c>
      <c r="F231" s="28" t="s">
        <v>891</v>
      </c>
      <c r="G231" s="39"/>
      <c r="H231" s="168"/>
      <c r="I231" s="28">
        <v>92</v>
      </c>
      <c r="J231" s="28"/>
      <c r="K231" s="28">
        <v>95</v>
      </c>
      <c r="L231" s="85"/>
      <c r="M231" s="85" t="s">
        <v>431</v>
      </c>
      <c r="N231" s="85"/>
      <c r="O231" s="85"/>
      <c r="P231" s="50" t="s">
        <v>225</v>
      </c>
      <c r="Q231" s="186" t="s">
        <v>450</v>
      </c>
      <c r="R231" s="89"/>
      <c r="S231" s="114"/>
    </row>
    <row r="232" spans="1:19" ht="18.75">
      <c r="A232" s="12">
        <f>A231+1</f>
        <v>212</v>
      </c>
      <c r="B232" s="26" t="s">
        <v>868</v>
      </c>
      <c r="C232" s="26" t="s">
        <v>347</v>
      </c>
      <c r="D232" s="27" t="s">
        <v>883</v>
      </c>
      <c r="E232" s="28" t="s">
        <v>881</v>
      </c>
      <c r="F232" s="28" t="s">
        <v>891</v>
      </c>
      <c r="G232" s="28"/>
      <c r="H232" s="28">
        <v>80</v>
      </c>
      <c r="I232" s="28">
        <v>92</v>
      </c>
      <c r="J232" s="28"/>
      <c r="K232" s="28">
        <v>95</v>
      </c>
      <c r="L232" s="85"/>
      <c r="M232" s="85"/>
      <c r="N232" s="85">
        <v>98</v>
      </c>
      <c r="O232" s="85"/>
      <c r="P232" s="50" t="s">
        <v>225</v>
      </c>
      <c r="Q232" s="186" t="s">
        <v>450</v>
      </c>
      <c r="R232" s="89"/>
      <c r="S232" s="114"/>
    </row>
    <row r="233" spans="1:19" ht="18.75">
      <c r="A233" s="12">
        <f>A232+1</f>
        <v>213</v>
      </c>
      <c r="B233" s="26" t="s">
        <v>882</v>
      </c>
      <c r="C233" s="26" t="s">
        <v>347</v>
      </c>
      <c r="D233" s="27" t="s">
        <v>884</v>
      </c>
      <c r="E233" s="85" t="s">
        <v>889</v>
      </c>
      <c r="F233" s="85" t="s">
        <v>891</v>
      </c>
      <c r="G233" s="39"/>
      <c r="H233" s="168"/>
      <c r="I233" s="85">
        <v>92</v>
      </c>
      <c r="J233" s="85"/>
      <c r="K233" s="85">
        <v>95</v>
      </c>
      <c r="L233" s="85" t="s">
        <v>894</v>
      </c>
      <c r="M233" s="85"/>
      <c r="N233" s="85">
        <v>98</v>
      </c>
      <c r="O233" s="85" t="s">
        <v>892</v>
      </c>
      <c r="P233" s="50" t="s">
        <v>225</v>
      </c>
      <c r="Q233" s="186" t="s">
        <v>450</v>
      </c>
      <c r="R233" s="89"/>
      <c r="S233" s="114"/>
    </row>
    <row r="234" spans="1:19" ht="18.75">
      <c r="A234" s="12">
        <f>A233+1</f>
        <v>214</v>
      </c>
      <c r="B234" s="26" t="s">
        <v>13</v>
      </c>
      <c r="C234" s="26" t="s">
        <v>347</v>
      </c>
      <c r="D234" s="27" t="s">
        <v>17</v>
      </c>
      <c r="E234" s="28" t="s">
        <v>43</v>
      </c>
      <c r="F234" s="28" t="s">
        <v>891</v>
      </c>
      <c r="G234" s="28"/>
      <c r="H234" s="28">
        <v>80</v>
      </c>
      <c r="I234" s="28">
        <v>92</v>
      </c>
      <c r="J234" s="28"/>
      <c r="K234" s="28">
        <v>95</v>
      </c>
      <c r="L234" s="85"/>
      <c r="M234" s="85"/>
      <c r="N234" s="85">
        <v>98</v>
      </c>
      <c r="O234" s="85"/>
      <c r="P234" s="50" t="s">
        <v>225</v>
      </c>
      <c r="Q234" s="186" t="s">
        <v>450</v>
      </c>
      <c r="R234" s="89"/>
      <c r="S234" s="40"/>
    </row>
    <row r="235" spans="1:19" s="149" customFormat="1" ht="18.75">
      <c r="A235" s="137">
        <f>A234+1</f>
        <v>215</v>
      </c>
      <c r="B235" s="166" t="s">
        <v>235</v>
      </c>
      <c r="C235" s="166" t="s">
        <v>347</v>
      </c>
      <c r="D235" s="167" t="s">
        <v>236</v>
      </c>
      <c r="E235" s="85" t="s">
        <v>237</v>
      </c>
      <c r="F235" s="85" t="s">
        <v>891</v>
      </c>
      <c r="G235" s="85"/>
      <c r="H235" s="85">
        <v>80</v>
      </c>
      <c r="I235" s="85">
        <v>92</v>
      </c>
      <c r="J235" s="85"/>
      <c r="K235" s="85">
        <v>95</v>
      </c>
      <c r="L235" s="85"/>
      <c r="M235" s="85"/>
      <c r="N235" s="85">
        <v>98</v>
      </c>
      <c r="O235" s="85"/>
      <c r="P235" s="136" t="s">
        <v>225</v>
      </c>
      <c r="Q235" s="186" t="s">
        <v>450</v>
      </c>
      <c r="R235" s="147"/>
      <c r="S235" s="148"/>
    </row>
    <row r="236" spans="1:19" s="163" customFormat="1" ht="18.75">
      <c r="A236" s="137">
        <f>A235+1</f>
        <v>216</v>
      </c>
      <c r="B236" s="166" t="s">
        <v>603</v>
      </c>
      <c r="C236" s="166" t="s">
        <v>347</v>
      </c>
      <c r="D236" s="167" t="s">
        <v>604</v>
      </c>
      <c r="E236" s="85" t="s">
        <v>237</v>
      </c>
      <c r="F236" s="85" t="s">
        <v>891</v>
      </c>
      <c r="G236" s="85"/>
      <c r="H236" s="85"/>
      <c r="I236" s="85">
        <v>92</v>
      </c>
      <c r="J236" s="85"/>
      <c r="K236" s="85">
        <v>95</v>
      </c>
      <c r="L236" s="85"/>
      <c r="M236" s="85" t="s">
        <v>431</v>
      </c>
      <c r="N236" s="85">
        <v>98</v>
      </c>
      <c r="O236" s="85"/>
      <c r="P236" s="136" t="s">
        <v>225</v>
      </c>
      <c r="Q236" s="188" t="s">
        <v>450</v>
      </c>
      <c r="R236" s="194"/>
      <c r="S236" s="195"/>
    </row>
    <row r="237" spans="1:19" ht="22.5">
      <c r="A237" s="273" t="s">
        <v>218</v>
      </c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192">
        <v>6</v>
      </c>
      <c r="Q237" s="193" t="s">
        <v>701</v>
      </c>
      <c r="R237" s="102"/>
      <c r="S237" s="113"/>
    </row>
    <row r="238" spans="1:19" s="11" customFormat="1" ht="18.75">
      <c r="A238" s="12">
        <v>217</v>
      </c>
      <c r="B238" s="26" t="s">
        <v>835</v>
      </c>
      <c r="C238" s="26" t="s">
        <v>347</v>
      </c>
      <c r="D238" s="44" t="s">
        <v>447</v>
      </c>
      <c r="E238" s="28" t="s">
        <v>849</v>
      </c>
      <c r="F238" s="28" t="s">
        <v>891</v>
      </c>
      <c r="G238" s="28"/>
      <c r="H238" s="28">
        <v>80</v>
      </c>
      <c r="I238" s="28"/>
      <c r="J238" s="28"/>
      <c r="K238" s="28">
        <v>95</v>
      </c>
      <c r="L238" s="28"/>
      <c r="M238" s="28"/>
      <c r="N238" s="28">
        <v>98</v>
      </c>
      <c r="O238" s="28"/>
      <c r="P238" s="50" t="s">
        <v>225</v>
      </c>
      <c r="Q238" s="186" t="s">
        <v>450</v>
      </c>
      <c r="R238" s="100"/>
      <c r="S238" s="114"/>
    </row>
    <row r="239" spans="1:19" s="11" customFormat="1" ht="18.75">
      <c r="A239" s="12">
        <f>A238+1</f>
        <v>218</v>
      </c>
      <c r="B239" s="26" t="s">
        <v>843</v>
      </c>
      <c r="C239" s="26" t="s">
        <v>347</v>
      </c>
      <c r="D239" s="44" t="s">
        <v>448</v>
      </c>
      <c r="E239" s="28" t="s">
        <v>861</v>
      </c>
      <c r="F239" s="28" t="s">
        <v>891</v>
      </c>
      <c r="G239" s="28"/>
      <c r="H239" s="28">
        <v>80</v>
      </c>
      <c r="I239" s="28">
        <v>92</v>
      </c>
      <c r="J239" s="28"/>
      <c r="K239" s="28">
        <v>95</v>
      </c>
      <c r="L239" s="28"/>
      <c r="M239" s="85" t="s">
        <v>431</v>
      </c>
      <c r="N239" s="28"/>
      <c r="O239" s="28"/>
      <c r="P239" s="50" t="s">
        <v>225</v>
      </c>
      <c r="Q239" s="186" t="s">
        <v>450</v>
      </c>
      <c r="R239" s="100"/>
      <c r="S239" s="114"/>
    </row>
    <row r="240" spans="1:19" s="11" customFormat="1" ht="18.75">
      <c r="A240" s="12">
        <f>A239+1</f>
        <v>219</v>
      </c>
      <c r="B240" s="26" t="s">
        <v>844</v>
      </c>
      <c r="C240" s="26" t="s">
        <v>347</v>
      </c>
      <c r="D240" s="44" t="s">
        <v>848</v>
      </c>
      <c r="E240" s="28" t="s">
        <v>850</v>
      </c>
      <c r="F240" s="28" t="s">
        <v>891</v>
      </c>
      <c r="G240" s="28"/>
      <c r="H240" s="28">
        <v>80</v>
      </c>
      <c r="I240" s="28">
        <v>92</v>
      </c>
      <c r="J240" s="28"/>
      <c r="K240" s="28">
        <v>95</v>
      </c>
      <c r="L240" s="28"/>
      <c r="M240" s="28"/>
      <c r="N240" s="28">
        <v>98</v>
      </c>
      <c r="O240" s="28"/>
      <c r="P240" s="50" t="s">
        <v>225</v>
      </c>
      <c r="Q240" s="186" t="s">
        <v>450</v>
      </c>
      <c r="R240" s="100"/>
      <c r="S240" s="114"/>
    </row>
    <row r="241" spans="1:19" s="11" customFormat="1" ht="18.75">
      <c r="A241" s="12">
        <f>A240+1</f>
        <v>220</v>
      </c>
      <c r="B241" s="26" t="s">
        <v>854</v>
      </c>
      <c r="C241" s="26" t="s">
        <v>347</v>
      </c>
      <c r="D241" s="31" t="s">
        <v>855</v>
      </c>
      <c r="E241" s="28" t="s">
        <v>862</v>
      </c>
      <c r="F241" s="28" t="s">
        <v>891</v>
      </c>
      <c r="G241" s="28"/>
      <c r="H241" s="28">
        <v>80</v>
      </c>
      <c r="I241" s="28">
        <v>92</v>
      </c>
      <c r="J241" s="28"/>
      <c r="K241" s="28">
        <v>95</v>
      </c>
      <c r="L241" s="28"/>
      <c r="M241" s="28"/>
      <c r="N241" s="28">
        <v>98</v>
      </c>
      <c r="O241" s="28"/>
      <c r="P241" s="50" t="s">
        <v>225</v>
      </c>
      <c r="Q241" s="186" t="s">
        <v>450</v>
      </c>
      <c r="R241" s="100"/>
      <c r="S241" s="114"/>
    </row>
    <row r="242" spans="1:19" s="11" customFormat="1" ht="18.75">
      <c r="A242" s="12">
        <f>A241+1</f>
        <v>221</v>
      </c>
      <c r="B242" s="26" t="s">
        <v>1</v>
      </c>
      <c r="C242" s="26" t="s">
        <v>347</v>
      </c>
      <c r="D242" s="71" t="s">
        <v>5</v>
      </c>
      <c r="E242" s="28" t="s">
        <v>208</v>
      </c>
      <c r="F242" s="28" t="s">
        <v>891</v>
      </c>
      <c r="G242" s="28"/>
      <c r="H242" s="28"/>
      <c r="I242" s="28">
        <v>92</v>
      </c>
      <c r="J242" s="28"/>
      <c r="K242" s="28">
        <v>95</v>
      </c>
      <c r="L242" s="28"/>
      <c r="M242" s="28"/>
      <c r="N242" s="28">
        <v>98</v>
      </c>
      <c r="O242" s="28"/>
      <c r="P242" s="50" t="s">
        <v>225</v>
      </c>
      <c r="Q242" s="186" t="s">
        <v>450</v>
      </c>
      <c r="R242" s="100"/>
      <c r="S242" s="40"/>
    </row>
    <row r="243" spans="1:19" s="11" customFormat="1" ht="22.5" customHeight="1">
      <c r="A243" s="12">
        <f>A242+1</f>
        <v>222</v>
      </c>
      <c r="B243" s="26" t="s">
        <v>847</v>
      </c>
      <c r="C243" s="26" t="s">
        <v>347</v>
      </c>
      <c r="D243" s="133" t="s">
        <v>449</v>
      </c>
      <c r="E243" s="28" t="s">
        <v>219</v>
      </c>
      <c r="F243" s="28" t="s">
        <v>891</v>
      </c>
      <c r="G243" s="28"/>
      <c r="H243" s="28">
        <v>80</v>
      </c>
      <c r="I243" s="28">
        <v>92</v>
      </c>
      <c r="J243" s="28"/>
      <c r="K243" s="28">
        <v>95</v>
      </c>
      <c r="L243" s="28"/>
      <c r="M243" s="28"/>
      <c r="N243" s="28">
        <v>98</v>
      </c>
      <c r="O243" s="28"/>
      <c r="P243" s="50" t="s">
        <v>225</v>
      </c>
      <c r="Q243" s="186" t="s">
        <v>450</v>
      </c>
      <c r="R243" s="100"/>
      <c r="S243" s="40"/>
    </row>
    <row r="244" spans="1:19" ht="22.5">
      <c r="A244" s="263" t="s">
        <v>802</v>
      </c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5"/>
      <c r="P244" s="192">
        <f>A247-A245+1</f>
        <v>3</v>
      </c>
      <c r="Q244" s="193" t="s">
        <v>701</v>
      </c>
      <c r="R244" s="102"/>
      <c r="S244" s="113"/>
    </row>
    <row r="245" spans="1:19" ht="18.75">
      <c r="A245" s="12">
        <v>223</v>
      </c>
      <c r="B245" s="26" t="s">
        <v>583</v>
      </c>
      <c r="C245" s="26" t="s">
        <v>347</v>
      </c>
      <c r="D245" s="27" t="s">
        <v>584</v>
      </c>
      <c r="E245" s="28" t="s">
        <v>585</v>
      </c>
      <c r="F245" s="28" t="s">
        <v>891</v>
      </c>
      <c r="G245" s="28"/>
      <c r="H245" s="28">
        <v>80</v>
      </c>
      <c r="I245" s="28">
        <v>92</v>
      </c>
      <c r="J245" s="28"/>
      <c r="K245" s="28">
        <v>95</v>
      </c>
      <c r="L245" s="28"/>
      <c r="M245" s="28"/>
      <c r="N245" s="28"/>
      <c r="O245" s="28" t="s">
        <v>892</v>
      </c>
      <c r="P245" s="50" t="s">
        <v>225</v>
      </c>
      <c r="Q245" s="186" t="s">
        <v>450</v>
      </c>
      <c r="R245" s="75"/>
      <c r="S245" s="114"/>
    </row>
    <row r="246" spans="1:19" ht="18.75">
      <c r="A246" s="12">
        <v>224</v>
      </c>
      <c r="B246" s="26" t="s">
        <v>259</v>
      </c>
      <c r="C246" s="26" t="s">
        <v>347</v>
      </c>
      <c r="D246" s="27" t="s">
        <v>301</v>
      </c>
      <c r="E246" s="85" t="s">
        <v>41</v>
      </c>
      <c r="F246" s="28" t="s">
        <v>891</v>
      </c>
      <c r="G246" s="28"/>
      <c r="H246" s="28">
        <v>80</v>
      </c>
      <c r="I246" s="28">
        <v>92</v>
      </c>
      <c r="J246" s="28"/>
      <c r="K246" s="28">
        <v>95</v>
      </c>
      <c r="L246" s="28" t="s">
        <v>894</v>
      </c>
      <c r="M246" s="28"/>
      <c r="N246" s="28"/>
      <c r="O246" s="28" t="s">
        <v>892</v>
      </c>
      <c r="P246" s="50" t="s">
        <v>225</v>
      </c>
      <c r="Q246" s="186" t="s">
        <v>450</v>
      </c>
      <c r="R246" s="75"/>
      <c r="S246" s="114"/>
    </row>
    <row r="247" spans="1:19" ht="18.75">
      <c r="A247" s="12">
        <f>A246+1</f>
        <v>225</v>
      </c>
      <c r="B247" s="26" t="s">
        <v>6</v>
      </c>
      <c r="C247" s="26" t="s">
        <v>347</v>
      </c>
      <c r="D247" s="27" t="s">
        <v>8</v>
      </c>
      <c r="E247" s="28" t="s">
        <v>9</v>
      </c>
      <c r="F247" s="28" t="s">
        <v>891</v>
      </c>
      <c r="G247" s="28"/>
      <c r="H247" s="28">
        <v>80</v>
      </c>
      <c r="I247" s="28">
        <v>92</v>
      </c>
      <c r="J247" s="28"/>
      <c r="K247" s="28">
        <v>95</v>
      </c>
      <c r="L247" s="28"/>
      <c r="M247" s="28"/>
      <c r="N247" s="28">
        <v>98</v>
      </c>
      <c r="O247" s="28"/>
      <c r="P247" s="50" t="s">
        <v>225</v>
      </c>
      <c r="Q247" s="186" t="s">
        <v>450</v>
      </c>
      <c r="R247" s="89"/>
      <c r="S247" s="40"/>
    </row>
    <row r="248" spans="1:19" ht="22.5">
      <c r="A248" s="273" t="s">
        <v>740</v>
      </c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192">
        <v>4</v>
      </c>
      <c r="Q248" s="193" t="s">
        <v>701</v>
      </c>
      <c r="R248" s="102"/>
      <c r="S248" s="113"/>
    </row>
    <row r="249" spans="1:19" ht="18.75">
      <c r="A249" s="12">
        <f>A247+1</f>
        <v>226</v>
      </c>
      <c r="B249" s="60" t="s">
        <v>631</v>
      </c>
      <c r="C249" s="60" t="s">
        <v>347</v>
      </c>
      <c r="D249" s="31" t="s">
        <v>632</v>
      </c>
      <c r="E249" s="38" t="s">
        <v>670</v>
      </c>
      <c r="F249" s="38" t="s">
        <v>891</v>
      </c>
      <c r="G249" s="38"/>
      <c r="H249" s="38"/>
      <c r="I249" s="38">
        <v>92</v>
      </c>
      <c r="J249" s="38"/>
      <c r="K249" s="38">
        <v>95</v>
      </c>
      <c r="L249" s="38"/>
      <c r="M249" s="38"/>
      <c r="N249" s="38">
        <v>98</v>
      </c>
      <c r="O249" s="38"/>
      <c r="P249" s="50" t="s">
        <v>225</v>
      </c>
      <c r="Q249" s="186" t="s">
        <v>450</v>
      </c>
      <c r="R249" s="90"/>
      <c r="S249" s="36"/>
    </row>
    <row r="250" spans="1:19" ht="18.75">
      <c r="A250" s="12">
        <f>A249+1</f>
        <v>227</v>
      </c>
      <c r="B250" s="60" t="s">
        <v>668</v>
      </c>
      <c r="C250" s="60" t="s">
        <v>347</v>
      </c>
      <c r="D250" s="31" t="s">
        <v>669</v>
      </c>
      <c r="E250" s="38" t="s">
        <v>772</v>
      </c>
      <c r="F250" s="38" t="s">
        <v>891</v>
      </c>
      <c r="G250" s="38"/>
      <c r="H250" s="38">
        <v>80</v>
      </c>
      <c r="I250" s="38">
        <v>92</v>
      </c>
      <c r="J250" s="38"/>
      <c r="K250" s="38">
        <v>95</v>
      </c>
      <c r="L250" s="38"/>
      <c r="M250" s="38"/>
      <c r="N250" s="38">
        <v>98</v>
      </c>
      <c r="O250" s="38"/>
      <c r="P250" s="50" t="s">
        <v>225</v>
      </c>
      <c r="Q250" s="186" t="s">
        <v>450</v>
      </c>
      <c r="R250" s="90"/>
      <c r="S250" s="36"/>
    </row>
    <row r="251" spans="1:19" ht="18.75">
      <c r="A251" s="12">
        <f>A250+1</f>
        <v>228</v>
      </c>
      <c r="B251" s="60" t="s">
        <v>778</v>
      </c>
      <c r="C251" s="60" t="s">
        <v>347</v>
      </c>
      <c r="D251" s="74" t="s">
        <v>780</v>
      </c>
      <c r="E251" s="38" t="s">
        <v>779</v>
      </c>
      <c r="F251" s="38" t="s">
        <v>891</v>
      </c>
      <c r="G251" s="38"/>
      <c r="H251" s="38">
        <v>80</v>
      </c>
      <c r="I251" s="38">
        <v>92</v>
      </c>
      <c r="J251" s="38"/>
      <c r="K251" s="38">
        <v>95</v>
      </c>
      <c r="L251" s="38"/>
      <c r="M251" s="38"/>
      <c r="N251" s="38"/>
      <c r="O251" s="38"/>
      <c r="P251" s="50" t="s">
        <v>225</v>
      </c>
      <c r="Q251" s="186" t="s">
        <v>450</v>
      </c>
      <c r="R251" s="91"/>
      <c r="S251" s="36"/>
    </row>
    <row r="252" spans="1:19" s="143" customFormat="1" ht="18.75">
      <c r="A252" s="137">
        <f>A251+1</f>
        <v>229</v>
      </c>
      <c r="B252" s="138" t="s">
        <v>212</v>
      </c>
      <c r="C252" s="138" t="s">
        <v>347</v>
      </c>
      <c r="D252" s="139" t="s">
        <v>214</v>
      </c>
      <c r="E252" s="140" t="s">
        <v>213</v>
      </c>
      <c r="F252" s="140" t="s">
        <v>891</v>
      </c>
      <c r="G252" s="140"/>
      <c r="H252" s="140">
        <v>80</v>
      </c>
      <c r="I252" s="140">
        <v>92</v>
      </c>
      <c r="J252" s="140"/>
      <c r="K252" s="140">
        <v>95</v>
      </c>
      <c r="L252" s="140"/>
      <c r="M252" s="140"/>
      <c r="N252" s="140"/>
      <c r="O252" s="140"/>
      <c r="P252" s="136" t="s">
        <v>225</v>
      </c>
      <c r="Q252" s="186" t="s">
        <v>450</v>
      </c>
      <c r="R252" s="141"/>
      <c r="S252" s="142"/>
    </row>
    <row r="253" spans="1:19" ht="22.5">
      <c r="A253" s="273" t="s">
        <v>690</v>
      </c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192">
        <v>7</v>
      </c>
      <c r="Q253" s="193" t="s">
        <v>701</v>
      </c>
      <c r="R253" s="102"/>
      <c r="S253" s="113"/>
    </row>
    <row r="254" spans="1:19" ht="18.75">
      <c r="A254" s="12">
        <v>230</v>
      </c>
      <c r="B254" s="60" t="s">
        <v>242</v>
      </c>
      <c r="C254" s="60" t="s">
        <v>347</v>
      </c>
      <c r="D254" s="122" t="s">
        <v>827</v>
      </c>
      <c r="E254" s="62" t="s">
        <v>513</v>
      </c>
      <c r="F254" s="62" t="s">
        <v>891</v>
      </c>
      <c r="G254" s="62"/>
      <c r="H254" s="62">
        <v>80</v>
      </c>
      <c r="I254" s="62">
        <v>92</v>
      </c>
      <c r="J254" s="62"/>
      <c r="K254" s="62">
        <v>95</v>
      </c>
      <c r="L254" s="62"/>
      <c r="M254" s="62"/>
      <c r="N254" s="62">
        <v>98</v>
      </c>
      <c r="O254" s="62"/>
      <c r="P254" s="50" t="s">
        <v>225</v>
      </c>
      <c r="Q254" s="186" t="s">
        <v>450</v>
      </c>
      <c r="R254" s="75"/>
      <c r="S254" s="114"/>
    </row>
    <row r="255" spans="1:19" ht="18.75">
      <c r="A255" s="61">
        <f aca="true" t="shared" si="13" ref="A255:A260">A254+1</f>
        <v>231</v>
      </c>
      <c r="B255" s="60" t="s">
        <v>189</v>
      </c>
      <c r="C255" s="60" t="s">
        <v>347</v>
      </c>
      <c r="D255" s="122" t="s">
        <v>410</v>
      </c>
      <c r="E255" s="204" t="s">
        <v>245</v>
      </c>
      <c r="F255" s="62" t="s">
        <v>891</v>
      </c>
      <c r="G255" s="62"/>
      <c r="H255" s="62">
        <v>80</v>
      </c>
      <c r="I255" s="62">
        <v>92</v>
      </c>
      <c r="J255" s="62"/>
      <c r="K255" s="62">
        <v>95</v>
      </c>
      <c r="L255" s="62"/>
      <c r="M255" s="62"/>
      <c r="N255" s="169"/>
      <c r="O255" s="62"/>
      <c r="P255" s="50" t="s">
        <v>225</v>
      </c>
      <c r="Q255" s="186" t="s">
        <v>450</v>
      </c>
      <c r="R255" s="75"/>
      <c r="S255" s="114"/>
    </row>
    <row r="256" spans="1:19" ht="18.75">
      <c r="A256" s="61">
        <f t="shared" si="13"/>
        <v>232</v>
      </c>
      <c r="B256" s="60" t="s">
        <v>267</v>
      </c>
      <c r="C256" s="60" t="s">
        <v>347</v>
      </c>
      <c r="D256" s="122" t="s">
        <v>344</v>
      </c>
      <c r="E256" s="62" t="s">
        <v>341</v>
      </c>
      <c r="F256" s="62" t="s">
        <v>891</v>
      </c>
      <c r="G256" s="62"/>
      <c r="H256" s="62">
        <v>80</v>
      </c>
      <c r="I256" s="62">
        <v>92</v>
      </c>
      <c r="J256" s="62"/>
      <c r="K256" s="62">
        <v>95</v>
      </c>
      <c r="L256" s="62"/>
      <c r="M256" s="62"/>
      <c r="N256" s="62">
        <v>98</v>
      </c>
      <c r="O256" s="62"/>
      <c r="P256" s="50" t="s">
        <v>225</v>
      </c>
      <c r="Q256" s="186" t="s">
        <v>450</v>
      </c>
      <c r="R256" s="75"/>
      <c r="S256" s="114"/>
    </row>
    <row r="257" spans="1:19" ht="18.75">
      <c r="A257" s="61">
        <f t="shared" si="13"/>
        <v>233</v>
      </c>
      <c r="B257" s="60" t="s">
        <v>339</v>
      </c>
      <c r="C257" s="60" t="s">
        <v>347</v>
      </c>
      <c r="D257" s="122" t="s">
        <v>342</v>
      </c>
      <c r="E257" s="62" t="s">
        <v>343</v>
      </c>
      <c r="F257" s="62" t="s">
        <v>891</v>
      </c>
      <c r="G257" s="62"/>
      <c r="H257" s="62">
        <v>80</v>
      </c>
      <c r="I257" s="62">
        <v>92</v>
      </c>
      <c r="J257" s="62"/>
      <c r="K257" s="62">
        <v>95</v>
      </c>
      <c r="L257" s="62"/>
      <c r="M257" s="183" t="s">
        <v>431</v>
      </c>
      <c r="N257" s="62"/>
      <c r="O257" s="62"/>
      <c r="P257" s="50" t="s">
        <v>225</v>
      </c>
      <c r="Q257" s="186" t="s">
        <v>450</v>
      </c>
      <c r="R257" s="75"/>
      <c r="S257" s="114"/>
    </row>
    <row r="258" spans="1:19" ht="18.75">
      <c r="A258" s="61">
        <f t="shared" si="13"/>
        <v>234</v>
      </c>
      <c r="B258" s="60" t="s">
        <v>340</v>
      </c>
      <c r="C258" s="60" t="s">
        <v>347</v>
      </c>
      <c r="D258" s="122" t="s">
        <v>268</v>
      </c>
      <c r="E258" s="62" t="s">
        <v>332</v>
      </c>
      <c r="F258" s="62" t="s">
        <v>891</v>
      </c>
      <c r="G258" s="62"/>
      <c r="H258" s="62">
        <v>80</v>
      </c>
      <c r="I258" s="62">
        <v>92</v>
      </c>
      <c r="J258" s="62"/>
      <c r="K258" s="62">
        <v>95</v>
      </c>
      <c r="L258" s="62"/>
      <c r="M258" s="62"/>
      <c r="N258" s="62">
        <v>98</v>
      </c>
      <c r="O258" s="62"/>
      <c r="P258" s="50" t="s">
        <v>225</v>
      </c>
      <c r="Q258" s="186" t="s">
        <v>450</v>
      </c>
      <c r="R258" s="75"/>
      <c r="S258" s="114"/>
    </row>
    <row r="259" spans="1:19" ht="18.75">
      <c r="A259" s="61">
        <f t="shared" si="13"/>
        <v>235</v>
      </c>
      <c r="B259" s="60" t="s">
        <v>488</v>
      </c>
      <c r="C259" s="60" t="s">
        <v>347</v>
      </c>
      <c r="D259" s="122" t="s">
        <v>489</v>
      </c>
      <c r="E259" s="62" t="s">
        <v>490</v>
      </c>
      <c r="F259" s="62" t="s">
        <v>891</v>
      </c>
      <c r="G259" s="62"/>
      <c r="H259" s="62">
        <v>80</v>
      </c>
      <c r="I259" s="62">
        <v>92</v>
      </c>
      <c r="J259" s="62"/>
      <c r="K259" s="62">
        <v>95</v>
      </c>
      <c r="L259" s="62"/>
      <c r="M259" s="62"/>
      <c r="N259" s="169"/>
      <c r="O259" s="62"/>
      <c r="P259" s="50" t="s">
        <v>225</v>
      </c>
      <c r="Q259" s="186" t="s">
        <v>450</v>
      </c>
      <c r="R259" s="75"/>
      <c r="S259" s="114"/>
    </row>
    <row r="260" spans="1:19" ht="18.75">
      <c r="A260" s="61">
        <f t="shared" si="13"/>
        <v>236</v>
      </c>
      <c r="B260" s="60" t="s">
        <v>789</v>
      </c>
      <c r="C260" s="60" t="s">
        <v>347</v>
      </c>
      <c r="D260" s="122" t="s">
        <v>11</v>
      </c>
      <c r="E260" s="62" t="s">
        <v>790</v>
      </c>
      <c r="F260" s="62" t="s">
        <v>891</v>
      </c>
      <c r="G260" s="62"/>
      <c r="H260" s="62">
        <v>80</v>
      </c>
      <c r="I260" s="62">
        <v>92</v>
      </c>
      <c r="J260" s="62"/>
      <c r="K260" s="62">
        <v>95</v>
      </c>
      <c r="L260" s="62"/>
      <c r="M260" s="62"/>
      <c r="N260" s="62">
        <v>98</v>
      </c>
      <c r="O260" s="62"/>
      <c r="P260" s="50" t="s">
        <v>225</v>
      </c>
      <c r="Q260" s="186" t="s">
        <v>450</v>
      </c>
      <c r="R260" s="91"/>
      <c r="S260" s="14"/>
    </row>
    <row r="261" spans="1:19" s="8" customFormat="1" ht="22.5">
      <c r="A261" s="273" t="s">
        <v>803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192">
        <f>A280-A262+1</f>
        <v>19</v>
      </c>
      <c r="Q261" s="193" t="s">
        <v>701</v>
      </c>
      <c r="R261" s="102"/>
      <c r="S261" s="113"/>
    </row>
    <row r="262" spans="1:19" s="10" customFormat="1" ht="18.75">
      <c r="A262" s="12">
        <v>237</v>
      </c>
      <c r="B262" s="6" t="s">
        <v>183</v>
      </c>
      <c r="C262" s="6" t="s">
        <v>347</v>
      </c>
      <c r="D262" s="5" t="s">
        <v>386</v>
      </c>
      <c r="E262" s="1" t="s">
        <v>821</v>
      </c>
      <c r="F262" s="1" t="s">
        <v>891</v>
      </c>
      <c r="G262" s="1"/>
      <c r="H262" s="1">
        <v>80</v>
      </c>
      <c r="I262" s="1">
        <v>92</v>
      </c>
      <c r="J262" s="1"/>
      <c r="K262" s="1">
        <v>95</v>
      </c>
      <c r="L262" s="1"/>
      <c r="M262" s="1"/>
      <c r="N262" s="1">
        <v>98</v>
      </c>
      <c r="O262" s="1"/>
      <c r="P262" s="50" t="s">
        <v>225</v>
      </c>
      <c r="Q262" s="186" t="s">
        <v>450</v>
      </c>
      <c r="R262" s="87"/>
      <c r="S262" s="36"/>
    </row>
    <row r="263" spans="1:19" s="9" customFormat="1" ht="18.75">
      <c r="A263" s="12">
        <f aca="true" t="shared" si="14" ref="A263:A270">A262+1</f>
        <v>238</v>
      </c>
      <c r="B263" s="7" t="s">
        <v>149</v>
      </c>
      <c r="C263" s="7" t="s">
        <v>347</v>
      </c>
      <c r="D263" s="5" t="s">
        <v>514</v>
      </c>
      <c r="E263" s="3" t="s">
        <v>515</v>
      </c>
      <c r="F263" s="3" t="s">
        <v>891</v>
      </c>
      <c r="G263" s="3"/>
      <c r="H263" s="3">
        <v>80</v>
      </c>
      <c r="I263" s="3">
        <v>92</v>
      </c>
      <c r="J263" s="3"/>
      <c r="K263" s="3">
        <v>95</v>
      </c>
      <c r="L263" s="3"/>
      <c r="M263" s="184" t="s">
        <v>431</v>
      </c>
      <c r="N263" s="184"/>
      <c r="O263" s="184" t="s">
        <v>892</v>
      </c>
      <c r="P263" s="50" t="s">
        <v>225</v>
      </c>
      <c r="Q263" s="186" t="s">
        <v>450</v>
      </c>
      <c r="R263" s="87"/>
      <c r="S263" s="36"/>
    </row>
    <row r="264" spans="1:19" s="10" customFormat="1" ht="18.75">
      <c r="A264" s="12">
        <f t="shared" si="14"/>
        <v>239</v>
      </c>
      <c r="B264" s="7" t="s">
        <v>148</v>
      </c>
      <c r="C264" s="7" t="s">
        <v>347</v>
      </c>
      <c r="D264" s="5" t="s">
        <v>76</v>
      </c>
      <c r="E264" s="3" t="s">
        <v>822</v>
      </c>
      <c r="F264" s="3" t="s">
        <v>891</v>
      </c>
      <c r="G264" s="3"/>
      <c r="H264" s="3">
        <v>80</v>
      </c>
      <c r="I264" s="3">
        <v>92</v>
      </c>
      <c r="J264" s="3"/>
      <c r="K264" s="3">
        <v>95</v>
      </c>
      <c r="L264" s="3"/>
      <c r="M264" s="184"/>
      <c r="N264" s="184"/>
      <c r="O264" s="184"/>
      <c r="P264" s="50" t="s">
        <v>225</v>
      </c>
      <c r="Q264" s="186" t="s">
        <v>450</v>
      </c>
      <c r="R264" s="87"/>
      <c r="S264" s="36"/>
    </row>
    <row r="265" spans="1:19" s="9" customFormat="1" ht="18.75">
      <c r="A265" s="12">
        <f t="shared" si="14"/>
        <v>240</v>
      </c>
      <c r="B265" s="7" t="s">
        <v>177</v>
      </c>
      <c r="C265" s="7" t="s">
        <v>347</v>
      </c>
      <c r="D265" s="5" t="s">
        <v>205</v>
      </c>
      <c r="E265" s="184" t="s">
        <v>366</v>
      </c>
      <c r="F265" s="3" t="s">
        <v>891</v>
      </c>
      <c r="G265" s="3"/>
      <c r="H265" s="3">
        <v>80</v>
      </c>
      <c r="I265" s="3">
        <v>92</v>
      </c>
      <c r="J265" s="3"/>
      <c r="K265" s="3">
        <v>95</v>
      </c>
      <c r="L265" s="3"/>
      <c r="M265" s="184" t="s">
        <v>431</v>
      </c>
      <c r="N265" s="184">
        <v>98</v>
      </c>
      <c r="O265" s="184"/>
      <c r="P265" s="50" t="s">
        <v>225</v>
      </c>
      <c r="Q265" s="186" t="s">
        <v>450</v>
      </c>
      <c r="R265" s="87"/>
      <c r="S265" s="36"/>
    </row>
    <row r="266" spans="1:19" s="9" customFormat="1" ht="18.75">
      <c r="A266" s="12">
        <f t="shared" si="14"/>
        <v>241</v>
      </c>
      <c r="B266" s="7" t="s">
        <v>184</v>
      </c>
      <c r="C266" s="7" t="s">
        <v>347</v>
      </c>
      <c r="D266" s="5" t="s">
        <v>206</v>
      </c>
      <c r="E266" s="184" t="s">
        <v>367</v>
      </c>
      <c r="F266" s="3" t="s">
        <v>891</v>
      </c>
      <c r="G266" s="3"/>
      <c r="H266" s="3">
        <v>80</v>
      </c>
      <c r="I266" s="3">
        <v>92</v>
      </c>
      <c r="J266" s="3"/>
      <c r="K266" s="3">
        <v>95</v>
      </c>
      <c r="L266" s="3"/>
      <c r="M266" s="184" t="s">
        <v>431</v>
      </c>
      <c r="N266" s="184">
        <v>98</v>
      </c>
      <c r="O266" s="184"/>
      <c r="P266" s="50" t="s">
        <v>225</v>
      </c>
      <c r="Q266" s="186" t="s">
        <v>450</v>
      </c>
      <c r="R266" s="87"/>
      <c r="S266" s="36"/>
    </row>
    <row r="267" spans="1:19" s="9" customFormat="1" ht="18.75">
      <c r="A267" s="12">
        <f t="shared" si="14"/>
        <v>242</v>
      </c>
      <c r="B267" s="7" t="s">
        <v>185</v>
      </c>
      <c r="C267" s="7" t="s">
        <v>347</v>
      </c>
      <c r="D267" s="5" t="s">
        <v>186</v>
      </c>
      <c r="E267" s="3" t="s">
        <v>823</v>
      </c>
      <c r="F267" s="3" t="s">
        <v>891</v>
      </c>
      <c r="G267" s="3"/>
      <c r="H267" s="3">
        <v>80</v>
      </c>
      <c r="I267" s="3">
        <v>92</v>
      </c>
      <c r="J267" s="3"/>
      <c r="K267" s="3">
        <v>95</v>
      </c>
      <c r="L267" s="3"/>
      <c r="M267" s="184"/>
      <c r="N267" s="184"/>
      <c r="O267" s="184" t="s">
        <v>892</v>
      </c>
      <c r="P267" s="50" t="s">
        <v>225</v>
      </c>
      <c r="Q267" s="186" t="s">
        <v>450</v>
      </c>
      <c r="R267" s="87"/>
      <c r="S267" s="36"/>
    </row>
    <row r="268" spans="1:19" s="9" customFormat="1" ht="18.75">
      <c r="A268" s="12">
        <f t="shared" si="14"/>
        <v>243</v>
      </c>
      <c r="B268" s="7" t="s">
        <v>545</v>
      </c>
      <c r="C268" s="7" t="s">
        <v>347</v>
      </c>
      <c r="D268" s="5" t="s">
        <v>547</v>
      </c>
      <c r="E268" s="3" t="s">
        <v>548</v>
      </c>
      <c r="F268" s="3" t="s">
        <v>891</v>
      </c>
      <c r="G268" s="3"/>
      <c r="H268" s="3">
        <v>80</v>
      </c>
      <c r="I268" s="3">
        <v>92</v>
      </c>
      <c r="J268" s="3"/>
      <c r="K268" s="3">
        <v>95</v>
      </c>
      <c r="L268" s="3"/>
      <c r="M268" s="184"/>
      <c r="N268" s="184">
        <v>98</v>
      </c>
      <c r="O268" s="184" t="s">
        <v>892</v>
      </c>
      <c r="P268" s="50" t="s">
        <v>225</v>
      </c>
      <c r="Q268" s="186" t="s">
        <v>450</v>
      </c>
      <c r="R268" s="87"/>
      <c r="S268" s="36"/>
    </row>
    <row r="269" spans="1:19" s="165" customFormat="1" ht="18.75">
      <c r="A269" s="137">
        <f t="shared" si="14"/>
        <v>244</v>
      </c>
      <c r="B269" s="156" t="s">
        <v>349</v>
      </c>
      <c r="C269" s="156" t="s">
        <v>347</v>
      </c>
      <c r="D269" s="189" t="s">
        <v>547</v>
      </c>
      <c r="E269" s="184" t="s">
        <v>348</v>
      </c>
      <c r="F269" s="184"/>
      <c r="G269" s="184"/>
      <c r="H269" s="184"/>
      <c r="I269" s="184"/>
      <c r="J269" s="184"/>
      <c r="K269" s="184"/>
      <c r="L269" s="184"/>
      <c r="M269" s="184"/>
      <c r="N269" s="184"/>
      <c r="O269" s="184" t="s">
        <v>432</v>
      </c>
      <c r="P269" s="136" t="s">
        <v>225</v>
      </c>
      <c r="Q269" s="188" t="s">
        <v>450</v>
      </c>
      <c r="R269" s="164"/>
      <c r="S269" s="142"/>
    </row>
    <row r="270" spans="1:19" s="9" customFormat="1" ht="18.75">
      <c r="A270" s="12">
        <f t="shared" si="14"/>
        <v>245</v>
      </c>
      <c r="B270" s="6" t="s">
        <v>546</v>
      </c>
      <c r="C270" s="6" t="s">
        <v>347</v>
      </c>
      <c r="D270" s="5" t="s">
        <v>549</v>
      </c>
      <c r="E270" s="1" t="s">
        <v>550</v>
      </c>
      <c r="F270" s="1" t="s">
        <v>891</v>
      </c>
      <c r="G270" s="1"/>
      <c r="H270" s="1">
        <v>80</v>
      </c>
      <c r="I270" s="1">
        <v>92</v>
      </c>
      <c r="J270" s="1"/>
      <c r="K270" s="1">
        <v>95</v>
      </c>
      <c r="L270" s="1"/>
      <c r="M270" s="1"/>
      <c r="N270" s="1">
        <v>98</v>
      </c>
      <c r="O270" s="1"/>
      <c r="P270" s="50" t="s">
        <v>225</v>
      </c>
      <c r="Q270" s="186" t="s">
        <v>450</v>
      </c>
      <c r="R270" s="87"/>
      <c r="S270" s="36"/>
    </row>
    <row r="271" spans="1:19" s="9" customFormat="1" ht="18.75">
      <c r="A271" s="12">
        <f aca="true" t="shared" si="15" ref="A271:A280">A270+1</f>
        <v>246</v>
      </c>
      <c r="B271" s="6" t="s">
        <v>624</v>
      </c>
      <c r="C271" s="6" t="s">
        <v>347</v>
      </c>
      <c r="D271" s="5" t="s">
        <v>625</v>
      </c>
      <c r="E271" s="1" t="s">
        <v>730</v>
      </c>
      <c r="F271" s="1" t="s">
        <v>891</v>
      </c>
      <c r="G271" s="1"/>
      <c r="H271" s="1">
        <v>80</v>
      </c>
      <c r="I271" s="1">
        <v>92</v>
      </c>
      <c r="J271" s="1"/>
      <c r="K271" s="1">
        <v>95</v>
      </c>
      <c r="L271" s="1"/>
      <c r="M271" s="1"/>
      <c r="N271" s="1">
        <v>98</v>
      </c>
      <c r="O271" s="1"/>
      <c r="P271" s="50" t="s">
        <v>225</v>
      </c>
      <c r="Q271" s="186" t="s">
        <v>450</v>
      </c>
      <c r="R271" s="86"/>
      <c r="S271" s="36"/>
    </row>
    <row r="272" spans="1:19" s="9" customFormat="1" ht="18.75">
      <c r="A272" s="12">
        <f t="shared" si="15"/>
        <v>247</v>
      </c>
      <c r="B272" s="6" t="s">
        <v>634</v>
      </c>
      <c r="C272" s="6" t="s">
        <v>347</v>
      </c>
      <c r="D272" s="5" t="s">
        <v>637</v>
      </c>
      <c r="E272" s="1" t="s">
        <v>635</v>
      </c>
      <c r="F272" s="1" t="s">
        <v>891</v>
      </c>
      <c r="G272" s="1"/>
      <c r="H272" s="1">
        <v>80</v>
      </c>
      <c r="I272" s="1">
        <v>92</v>
      </c>
      <c r="J272" s="1"/>
      <c r="K272" s="1">
        <v>95</v>
      </c>
      <c r="L272" s="1"/>
      <c r="M272" s="1"/>
      <c r="N272" s="1">
        <v>98</v>
      </c>
      <c r="O272" s="1"/>
      <c r="P272" s="50" t="s">
        <v>225</v>
      </c>
      <c r="Q272" s="186" t="s">
        <v>450</v>
      </c>
      <c r="R272" s="86"/>
      <c r="S272" s="36"/>
    </row>
    <row r="273" spans="1:19" s="9" customFormat="1" ht="18.75">
      <c r="A273" s="12">
        <f t="shared" si="15"/>
        <v>248</v>
      </c>
      <c r="B273" s="6" t="s">
        <v>705</v>
      </c>
      <c r="C273" s="6" t="s">
        <v>347</v>
      </c>
      <c r="D273" s="5" t="s">
        <v>707</v>
      </c>
      <c r="E273" s="1" t="s">
        <v>731</v>
      </c>
      <c r="F273" s="1" t="s">
        <v>891</v>
      </c>
      <c r="G273" s="1"/>
      <c r="H273" s="1"/>
      <c r="I273" s="1">
        <v>92</v>
      </c>
      <c r="J273" s="1"/>
      <c r="K273" s="1">
        <v>95</v>
      </c>
      <c r="L273" s="1"/>
      <c r="M273" s="108" t="s">
        <v>431</v>
      </c>
      <c r="N273" s="1">
        <v>98</v>
      </c>
      <c r="O273" s="1"/>
      <c r="P273" s="50" t="s">
        <v>225</v>
      </c>
      <c r="Q273" s="186" t="s">
        <v>450</v>
      </c>
      <c r="R273" s="86"/>
      <c r="S273" s="36"/>
    </row>
    <row r="274" spans="1:19" s="9" customFormat="1" ht="18.75">
      <c r="A274" s="12">
        <f t="shared" si="15"/>
        <v>249</v>
      </c>
      <c r="B274" s="6" t="s">
        <v>706</v>
      </c>
      <c r="C274" s="6" t="s">
        <v>347</v>
      </c>
      <c r="D274" s="213" t="s">
        <v>708</v>
      </c>
      <c r="E274" s="1" t="s">
        <v>732</v>
      </c>
      <c r="F274" s="1" t="s">
        <v>891</v>
      </c>
      <c r="G274" s="1"/>
      <c r="H274" s="1">
        <v>80</v>
      </c>
      <c r="I274" s="1">
        <v>92</v>
      </c>
      <c r="J274" s="1"/>
      <c r="K274" s="1">
        <v>95</v>
      </c>
      <c r="L274" s="1"/>
      <c r="M274" s="108"/>
      <c r="N274" s="1">
        <v>98</v>
      </c>
      <c r="O274" s="1"/>
      <c r="P274" s="50" t="s">
        <v>225</v>
      </c>
      <c r="Q274" s="186" t="s">
        <v>450</v>
      </c>
      <c r="R274" s="86"/>
      <c r="S274" s="36"/>
    </row>
    <row r="275" spans="1:19" s="9" customFormat="1" ht="18.75">
      <c r="A275" s="12">
        <f t="shared" si="15"/>
        <v>250</v>
      </c>
      <c r="B275" s="6" t="s">
        <v>741</v>
      </c>
      <c r="C275" s="6" t="s">
        <v>347</v>
      </c>
      <c r="D275" s="5" t="s">
        <v>742</v>
      </c>
      <c r="E275" s="1" t="s">
        <v>750</v>
      </c>
      <c r="F275" s="1" t="s">
        <v>891</v>
      </c>
      <c r="G275" s="1"/>
      <c r="H275" s="1">
        <v>80</v>
      </c>
      <c r="I275" s="1">
        <v>92</v>
      </c>
      <c r="J275" s="1"/>
      <c r="K275" s="1">
        <v>95</v>
      </c>
      <c r="L275" s="1"/>
      <c r="M275" s="108"/>
      <c r="N275" s="1"/>
      <c r="O275" s="1"/>
      <c r="P275" s="50" t="s">
        <v>225</v>
      </c>
      <c r="Q275" s="186" t="s">
        <v>450</v>
      </c>
      <c r="R275" s="86"/>
      <c r="S275" s="36"/>
    </row>
    <row r="276" spans="1:19" s="9" customFormat="1" ht="18.75">
      <c r="A276" s="12">
        <f t="shared" si="15"/>
        <v>251</v>
      </c>
      <c r="B276" s="6" t="s">
        <v>858</v>
      </c>
      <c r="C276" s="6" t="s">
        <v>347</v>
      </c>
      <c r="D276" s="5" t="s">
        <v>860</v>
      </c>
      <c r="E276" s="1" t="s">
        <v>859</v>
      </c>
      <c r="F276" s="1" t="s">
        <v>891</v>
      </c>
      <c r="G276" s="1"/>
      <c r="H276" s="1"/>
      <c r="I276" s="1">
        <v>92</v>
      </c>
      <c r="J276" s="1"/>
      <c r="K276" s="1">
        <v>95</v>
      </c>
      <c r="L276" s="1"/>
      <c r="M276" s="108" t="s">
        <v>431</v>
      </c>
      <c r="N276" s="1">
        <v>98</v>
      </c>
      <c r="O276" s="1"/>
      <c r="P276" s="50" t="s">
        <v>225</v>
      </c>
      <c r="Q276" s="186" t="s">
        <v>450</v>
      </c>
      <c r="R276" s="86"/>
      <c r="S276" s="36"/>
    </row>
    <row r="277" spans="1:19" s="165" customFormat="1" ht="18.75">
      <c r="A277" s="137">
        <f t="shared" si="15"/>
        <v>252</v>
      </c>
      <c r="B277" s="144" t="s">
        <v>744</v>
      </c>
      <c r="C277" s="144" t="s">
        <v>347</v>
      </c>
      <c r="D277" s="189" t="s">
        <v>745</v>
      </c>
      <c r="E277" s="108" t="s">
        <v>746</v>
      </c>
      <c r="F277" s="108" t="s">
        <v>891</v>
      </c>
      <c r="G277" s="108"/>
      <c r="H277" s="108">
        <v>80</v>
      </c>
      <c r="I277" s="108">
        <v>92</v>
      </c>
      <c r="J277" s="108"/>
      <c r="K277" s="108">
        <v>95</v>
      </c>
      <c r="L277" s="108"/>
      <c r="M277" s="108"/>
      <c r="N277" s="108">
        <v>98</v>
      </c>
      <c r="O277" s="108"/>
      <c r="P277" s="136" t="s">
        <v>225</v>
      </c>
      <c r="Q277" s="186" t="s">
        <v>450</v>
      </c>
      <c r="R277" s="175"/>
      <c r="S277" s="176"/>
    </row>
    <row r="278" spans="1:19" s="165" customFormat="1" ht="18.75">
      <c r="A278" s="137">
        <f t="shared" si="15"/>
        <v>253</v>
      </c>
      <c r="B278" s="144" t="s">
        <v>776</v>
      </c>
      <c r="C278" s="144" t="s">
        <v>347</v>
      </c>
      <c r="D278" s="189" t="s">
        <v>23</v>
      </c>
      <c r="E278" s="108" t="s">
        <v>24</v>
      </c>
      <c r="F278" s="108" t="s">
        <v>891</v>
      </c>
      <c r="G278" s="108"/>
      <c r="H278" s="108">
        <v>80</v>
      </c>
      <c r="I278" s="108">
        <v>92</v>
      </c>
      <c r="J278" s="108"/>
      <c r="K278" s="108">
        <v>95</v>
      </c>
      <c r="L278" s="108"/>
      <c r="M278" s="108"/>
      <c r="N278" s="108">
        <v>98</v>
      </c>
      <c r="O278" s="108"/>
      <c r="P278" s="136" t="s">
        <v>225</v>
      </c>
      <c r="Q278" s="188" t="s">
        <v>450</v>
      </c>
      <c r="R278" s="175"/>
      <c r="S278" s="176"/>
    </row>
    <row r="279" spans="1:19" s="165" customFormat="1" ht="18.75">
      <c r="A279" s="137">
        <f t="shared" si="15"/>
        <v>254</v>
      </c>
      <c r="B279" s="144" t="s">
        <v>408</v>
      </c>
      <c r="C279" s="144" t="s">
        <v>347</v>
      </c>
      <c r="D279" s="189" t="s">
        <v>629</v>
      </c>
      <c r="E279" s="108" t="s">
        <v>904</v>
      </c>
      <c r="F279" s="108" t="s">
        <v>891</v>
      </c>
      <c r="G279" s="108"/>
      <c r="H279" s="108">
        <v>80</v>
      </c>
      <c r="I279" s="108">
        <v>92</v>
      </c>
      <c r="J279" s="108"/>
      <c r="K279" s="108">
        <v>95</v>
      </c>
      <c r="L279" s="108"/>
      <c r="M279" s="108"/>
      <c r="N279" s="108"/>
      <c r="O279" s="108"/>
      <c r="P279" s="136" t="s">
        <v>225</v>
      </c>
      <c r="Q279" s="186" t="s">
        <v>450</v>
      </c>
      <c r="R279" s="175"/>
      <c r="S279" s="176"/>
    </row>
    <row r="280" spans="1:19" s="165" customFormat="1" ht="18.75">
      <c r="A280" s="137">
        <f t="shared" si="15"/>
        <v>255</v>
      </c>
      <c r="B280" s="144" t="s">
        <v>143</v>
      </c>
      <c r="C280" s="144" t="s">
        <v>347</v>
      </c>
      <c r="D280" s="189" t="s">
        <v>18</v>
      </c>
      <c r="E280" s="108" t="s">
        <v>818</v>
      </c>
      <c r="F280" s="108" t="s">
        <v>891</v>
      </c>
      <c r="G280" s="108"/>
      <c r="H280" s="108">
        <v>80</v>
      </c>
      <c r="I280" s="108">
        <v>92</v>
      </c>
      <c r="J280" s="108"/>
      <c r="K280" s="108">
        <v>95</v>
      </c>
      <c r="L280" s="108"/>
      <c r="M280" s="108"/>
      <c r="N280" s="108"/>
      <c r="O280" s="108"/>
      <c r="P280" s="136" t="s">
        <v>225</v>
      </c>
      <c r="Q280" s="188" t="s">
        <v>450</v>
      </c>
      <c r="R280" s="175"/>
      <c r="S280" s="176"/>
    </row>
    <row r="281" spans="1:19" ht="22.5">
      <c r="A281" s="273" t="s">
        <v>509</v>
      </c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192">
        <v>7</v>
      </c>
      <c r="Q281" s="193" t="s">
        <v>701</v>
      </c>
      <c r="R281" s="102"/>
      <c r="S281" s="113"/>
    </row>
    <row r="282" spans="1:19" ht="18.75">
      <c r="A282" s="12">
        <f>A280+1</f>
        <v>256</v>
      </c>
      <c r="B282" s="69" t="s">
        <v>692</v>
      </c>
      <c r="C282" s="7" t="s">
        <v>347</v>
      </c>
      <c r="D282" s="77" t="s">
        <v>699</v>
      </c>
      <c r="E282" s="1" t="s">
        <v>878</v>
      </c>
      <c r="F282" s="1" t="s">
        <v>891</v>
      </c>
      <c r="G282" s="1"/>
      <c r="H282" s="1">
        <v>80</v>
      </c>
      <c r="I282" s="1">
        <v>92</v>
      </c>
      <c r="J282" s="1"/>
      <c r="K282" s="1">
        <v>95</v>
      </c>
      <c r="L282" s="1"/>
      <c r="M282" s="1"/>
      <c r="N282" s="1">
        <v>98</v>
      </c>
      <c r="O282" s="1"/>
      <c r="P282" s="50" t="s">
        <v>225</v>
      </c>
      <c r="Q282" s="186" t="s">
        <v>450</v>
      </c>
      <c r="R282" s="90"/>
      <c r="S282" s="36"/>
    </row>
    <row r="283" spans="1:19" ht="18.75">
      <c r="A283" s="12">
        <f aca="true" t="shared" si="16" ref="A283:A288">A282+1</f>
        <v>257</v>
      </c>
      <c r="B283" s="69" t="s">
        <v>711</v>
      </c>
      <c r="C283" s="7" t="s">
        <v>347</v>
      </c>
      <c r="D283" s="78" t="s">
        <v>712</v>
      </c>
      <c r="E283" s="1" t="s">
        <v>879</v>
      </c>
      <c r="F283" s="1" t="s">
        <v>891</v>
      </c>
      <c r="G283" s="1"/>
      <c r="H283" s="1">
        <v>80</v>
      </c>
      <c r="I283" s="1">
        <v>92</v>
      </c>
      <c r="J283" s="1"/>
      <c r="K283" s="1">
        <v>95</v>
      </c>
      <c r="L283" s="1"/>
      <c r="M283" s="1"/>
      <c r="N283" s="1">
        <v>98</v>
      </c>
      <c r="O283" s="1"/>
      <c r="P283" s="50" t="s">
        <v>225</v>
      </c>
      <c r="Q283" s="186" t="s">
        <v>450</v>
      </c>
      <c r="R283" s="90"/>
      <c r="S283" s="36"/>
    </row>
    <row r="284" spans="1:19" ht="18.75">
      <c r="A284" s="12">
        <f t="shared" si="16"/>
        <v>258</v>
      </c>
      <c r="B284" s="69" t="s">
        <v>693</v>
      </c>
      <c r="C284" s="7" t="s">
        <v>347</v>
      </c>
      <c r="D284" s="70" t="s">
        <v>703</v>
      </c>
      <c r="E284" s="1" t="s">
        <v>880</v>
      </c>
      <c r="F284" s="1" t="s">
        <v>891</v>
      </c>
      <c r="G284" s="1"/>
      <c r="H284" s="1">
        <v>80</v>
      </c>
      <c r="I284" s="1">
        <v>92</v>
      </c>
      <c r="J284" s="1"/>
      <c r="K284" s="1">
        <v>95</v>
      </c>
      <c r="L284" s="1"/>
      <c r="M284" s="1"/>
      <c r="N284" s="1"/>
      <c r="O284" s="1"/>
      <c r="P284" s="50" t="s">
        <v>225</v>
      </c>
      <c r="Q284" s="186" t="s">
        <v>450</v>
      </c>
      <c r="R284" s="90"/>
      <c r="S284" s="36"/>
    </row>
    <row r="285" spans="1:19" ht="18.75">
      <c r="A285" s="12">
        <f t="shared" si="16"/>
        <v>259</v>
      </c>
      <c r="B285" s="69" t="s">
        <v>875</v>
      </c>
      <c r="C285" s="7" t="s">
        <v>347</v>
      </c>
      <c r="D285" s="78" t="s">
        <v>877</v>
      </c>
      <c r="E285" s="14" t="s">
        <v>696</v>
      </c>
      <c r="F285" s="14" t="s">
        <v>891</v>
      </c>
      <c r="G285" s="14"/>
      <c r="H285" s="14"/>
      <c r="I285" s="14">
        <v>92</v>
      </c>
      <c r="J285" s="14"/>
      <c r="K285" s="14">
        <v>95</v>
      </c>
      <c r="L285" s="14"/>
      <c r="M285" s="14"/>
      <c r="N285" s="14">
        <v>98</v>
      </c>
      <c r="O285" s="14"/>
      <c r="P285" s="50" t="s">
        <v>225</v>
      </c>
      <c r="Q285" s="186" t="s">
        <v>450</v>
      </c>
      <c r="R285" s="90"/>
      <c r="S285" s="36"/>
    </row>
    <row r="286" spans="1:19" ht="18.75">
      <c r="A286" s="12">
        <f t="shared" si="16"/>
        <v>260</v>
      </c>
      <c r="B286" s="69" t="s">
        <v>19</v>
      </c>
      <c r="C286" s="7" t="s">
        <v>347</v>
      </c>
      <c r="D286" s="70" t="s">
        <v>20</v>
      </c>
      <c r="E286" s="142" t="s">
        <v>576</v>
      </c>
      <c r="F286" s="14" t="s">
        <v>891</v>
      </c>
      <c r="G286" s="14"/>
      <c r="H286" s="14">
        <v>80</v>
      </c>
      <c r="I286" s="14">
        <v>92</v>
      </c>
      <c r="J286" s="14"/>
      <c r="K286" s="14">
        <v>95</v>
      </c>
      <c r="L286" s="14"/>
      <c r="M286" s="14"/>
      <c r="N286" s="14">
        <v>98</v>
      </c>
      <c r="O286" s="14"/>
      <c r="P286" s="50" t="s">
        <v>225</v>
      </c>
      <c r="Q286" s="186" t="s">
        <v>450</v>
      </c>
      <c r="R286" s="91"/>
      <c r="S286" s="14"/>
    </row>
    <row r="287" spans="1:19" ht="18.75">
      <c r="A287" s="12">
        <f t="shared" si="16"/>
        <v>261</v>
      </c>
      <c r="B287" s="69" t="s">
        <v>21</v>
      </c>
      <c r="C287" s="7" t="s">
        <v>347</v>
      </c>
      <c r="D287" s="70" t="s">
        <v>22</v>
      </c>
      <c r="E287" s="142" t="s">
        <v>577</v>
      </c>
      <c r="F287" s="14" t="s">
        <v>891</v>
      </c>
      <c r="G287" s="14"/>
      <c r="H287" s="14">
        <v>80</v>
      </c>
      <c r="I287" s="14">
        <v>92</v>
      </c>
      <c r="J287" s="14"/>
      <c r="K287" s="14">
        <v>95</v>
      </c>
      <c r="L287" s="14"/>
      <c r="M287" s="14"/>
      <c r="N287" s="14">
        <v>98</v>
      </c>
      <c r="O287" s="14"/>
      <c r="P287" s="50" t="s">
        <v>225</v>
      </c>
      <c r="Q287" s="186" t="s">
        <v>450</v>
      </c>
      <c r="R287" s="91"/>
      <c r="S287" s="14"/>
    </row>
    <row r="288" spans="1:19" s="149" customFormat="1" ht="18.75">
      <c r="A288" s="137">
        <f t="shared" si="16"/>
        <v>262</v>
      </c>
      <c r="B288" s="155" t="s">
        <v>640</v>
      </c>
      <c r="C288" s="156" t="s">
        <v>347</v>
      </c>
      <c r="D288" s="157" t="s">
        <v>641</v>
      </c>
      <c r="E288" s="142" t="s">
        <v>642</v>
      </c>
      <c r="F288" s="142" t="s">
        <v>891</v>
      </c>
      <c r="G288" s="142" t="s">
        <v>893</v>
      </c>
      <c r="H288" s="142"/>
      <c r="I288" s="142">
        <v>92</v>
      </c>
      <c r="J288" s="142"/>
      <c r="K288" s="142">
        <v>95</v>
      </c>
      <c r="L288" s="142"/>
      <c r="M288" s="142" t="s">
        <v>431</v>
      </c>
      <c r="N288" s="142">
        <v>98</v>
      </c>
      <c r="O288" s="142"/>
      <c r="P288" s="50" t="s">
        <v>225</v>
      </c>
      <c r="Q288" s="186" t="s">
        <v>450</v>
      </c>
      <c r="R288" s="141"/>
      <c r="S288" s="142"/>
    </row>
    <row r="289" spans="1:19" ht="22.5">
      <c r="A289" s="273" t="s">
        <v>804</v>
      </c>
      <c r="B289" s="273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192">
        <f>A303-A290+1</f>
        <v>14</v>
      </c>
      <c r="Q289" s="193" t="s">
        <v>701</v>
      </c>
      <c r="R289" s="102"/>
      <c r="S289" s="113"/>
    </row>
    <row r="290" spans="1:19" ht="18.75">
      <c r="A290" s="25">
        <v>263</v>
      </c>
      <c r="B290" s="23" t="s">
        <v>102</v>
      </c>
      <c r="C290" s="23" t="s">
        <v>347</v>
      </c>
      <c r="D290" s="19" t="s">
        <v>207</v>
      </c>
      <c r="E290" s="22" t="s">
        <v>282</v>
      </c>
      <c r="F290" s="22" t="s">
        <v>891</v>
      </c>
      <c r="G290" s="215"/>
      <c r="H290" s="215">
        <v>80</v>
      </c>
      <c r="I290" s="215">
        <v>92</v>
      </c>
      <c r="J290" s="215"/>
      <c r="K290" s="215">
        <v>95</v>
      </c>
      <c r="L290" s="215"/>
      <c r="M290" s="215"/>
      <c r="N290" s="215">
        <v>98</v>
      </c>
      <c r="O290" s="22" t="s">
        <v>892</v>
      </c>
      <c r="P290" s="50" t="s">
        <v>225</v>
      </c>
      <c r="Q290" s="186" t="s">
        <v>450</v>
      </c>
      <c r="R290" s="75"/>
      <c r="S290" s="114"/>
    </row>
    <row r="291" spans="1:19" ht="18.75">
      <c r="A291" s="61">
        <f aca="true" t="shared" si="17" ref="A291:A301">A290+1</f>
        <v>264</v>
      </c>
      <c r="B291" s="60" t="s">
        <v>308</v>
      </c>
      <c r="C291" s="60" t="s">
        <v>347</v>
      </c>
      <c r="D291" s="19" t="s">
        <v>310</v>
      </c>
      <c r="E291" s="62" t="s">
        <v>312</v>
      </c>
      <c r="F291" s="62" t="s">
        <v>891</v>
      </c>
      <c r="G291" s="183"/>
      <c r="H291" s="183"/>
      <c r="I291" s="183">
        <v>92</v>
      </c>
      <c r="J291" s="183"/>
      <c r="K291" s="183">
        <v>95</v>
      </c>
      <c r="L291" s="183"/>
      <c r="M291" s="183" t="s">
        <v>431</v>
      </c>
      <c r="N291" s="183"/>
      <c r="O291" s="62"/>
      <c r="P291" s="50" t="s">
        <v>225</v>
      </c>
      <c r="Q291" s="186" t="s">
        <v>450</v>
      </c>
      <c r="R291" s="90"/>
      <c r="S291" s="36"/>
    </row>
    <row r="292" spans="1:19" ht="20.25" customHeight="1">
      <c r="A292" s="61">
        <f t="shared" si="17"/>
        <v>265</v>
      </c>
      <c r="B292" s="60" t="s">
        <v>309</v>
      </c>
      <c r="C292" s="60" t="s">
        <v>347</v>
      </c>
      <c r="D292" s="19" t="s">
        <v>311</v>
      </c>
      <c r="E292" s="62" t="s">
        <v>698</v>
      </c>
      <c r="F292" s="62" t="s">
        <v>891</v>
      </c>
      <c r="G292" s="183"/>
      <c r="H292" s="183">
        <v>80</v>
      </c>
      <c r="I292" s="183">
        <v>92</v>
      </c>
      <c r="J292" s="183"/>
      <c r="K292" s="183">
        <v>95</v>
      </c>
      <c r="L292" s="183"/>
      <c r="M292" s="183"/>
      <c r="N292" s="183"/>
      <c r="O292" s="62" t="s">
        <v>892</v>
      </c>
      <c r="P292" s="50" t="s">
        <v>225</v>
      </c>
      <c r="Q292" s="186" t="s">
        <v>450</v>
      </c>
      <c r="R292" s="90"/>
      <c r="S292" s="36"/>
    </row>
    <row r="293" spans="1:19" ht="18.75">
      <c r="A293" s="25">
        <f t="shared" si="17"/>
        <v>266</v>
      </c>
      <c r="B293" s="23" t="s">
        <v>614</v>
      </c>
      <c r="C293" s="23" t="s">
        <v>347</v>
      </c>
      <c r="D293" s="19" t="s">
        <v>616</v>
      </c>
      <c r="E293" s="22" t="s">
        <v>618</v>
      </c>
      <c r="F293" s="22" t="s">
        <v>891</v>
      </c>
      <c r="G293" s="215"/>
      <c r="H293" s="215">
        <v>80</v>
      </c>
      <c r="I293" s="215">
        <v>92</v>
      </c>
      <c r="J293" s="215"/>
      <c r="K293" s="215">
        <v>95</v>
      </c>
      <c r="L293" s="215"/>
      <c r="M293" s="215"/>
      <c r="N293" s="215"/>
      <c r="O293" s="22"/>
      <c r="P293" s="50" t="s">
        <v>225</v>
      </c>
      <c r="Q293" s="186" t="s">
        <v>450</v>
      </c>
      <c r="R293" s="75"/>
      <c r="S293" s="114"/>
    </row>
    <row r="294" spans="1:19" ht="18.75">
      <c r="A294" s="25">
        <f t="shared" si="17"/>
        <v>267</v>
      </c>
      <c r="B294" s="23" t="s">
        <v>615</v>
      </c>
      <c r="C294" s="23" t="s">
        <v>347</v>
      </c>
      <c r="D294" s="19" t="s">
        <v>617</v>
      </c>
      <c r="E294" s="215" t="s">
        <v>644</v>
      </c>
      <c r="F294" s="22" t="s">
        <v>891</v>
      </c>
      <c r="G294" s="215"/>
      <c r="H294" s="215">
        <v>80</v>
      </c>
      <c r="I294" s="215">
        <v>92</v>
      </c>
      <c r="J294" s="215"/>
      <c r="K294" s="215">
        <v>95</v>
      </c>
      <c r="L294" s="215"/>
      <c r="M294" s="215"/>
      <c r="N294" s="215"/>
      <c r="O294" s="22"/>
      <c r="P294" s="50" t="s">
        <v>225</v>
      </c>
      <c r="Q294" s="186" t="s">
        <v>450</v>
      </c>
      <c r="R294" s="75"/>
      <c r="S294" s="114"/>
    </row>
    <row r="295" spans="1:19" ht="18.75">
      <c r="A295" s="61">
        <f>A294+1</f>
        <v>268</v>
      </c>
      <c r="B295" s="60" t="s">
        <v>628</v>
      </c>
      <c r="C295" s="60" t="s">
        <v>347</v>
      </c>
      <c r="D295" s="19" t="s">
        <v>630</v>
      </c>
      <c r="E295" s="62" t="s">
        <v>869</v>
      </c>
      <c r="F295" s="62" t="s">
        <v>891</v>
      </c>
      <c r="G295" s="183"/>
      <c r="H295" s="183">
        <v>80</v>
      </c>
      <c r="I295" s="183">
        <v>92</v>
      </c>
      <c r="J295" s="183"/>
      <c r="K295" s="183">
        <v>95</v>
      </c>
      <c r="L295" s="183"/>
      <c r="M295" s="183"/>
      <c r="N295" s="183"/>
      <c r="O295" s="62"/>
      <c r="P295" s="50" t="s">
        <v>225</v>
      </c>
      <c r="Q295" s="186" t="s">
        <v>450</v>
      </c>
      <c r="R295" s="90"/>
      <c r="S295" s="36"/>
    </row>
    <row r="296" spans="1:19" ht="18.75">
      <c r="A296" s="61">
        <f t="shared" si="17"/>
        <v>269</v>
      </c>
      <c r="B296" s="60" t="s">
        <v>492</v>
      </c>
      <c r="C296" s="60" t="s">
        <v>347</v>
      </c>
      <c r="D296" s="67" t="s">
        <v>493</v>
      </c>
      <c r="E296" s="170" t="s">
        <v>592</v>
      </c>
      <c r="F296" s="20" t="s">
        <v>891</v>
      </c>
      <c r="G296" s="170"/>
      <c r="H296" s="170"/>
      <c r="I296" s="170">
        <v>92</v>
      </c>
      <c r="J296" s="170"/>
      <c r="K296" s="170">
        <v>95</v>
      </c>
      <c r="L296" s="170" t="s">
        <v>894</v>
      </c>
      <c r="M296" s="170"/>
      <c r="N296" s="170"/>
      <c r="O296" s="20" t="s">
        <v>892</v>
      </c>
      <c r="P296" s="50" t="s">
        <v>225</v>
      </c>
      <c r="Q296" s="186" t="s">
        <v>450</v>
      </c>
      <c r="R296" s="90"/>
      <c r="S296" s="36"/>
    </row>
    <row r="297" spans="1:19" ht="18.75">
      <c r="A297" s="25">
        <f>A296+1</f>
        <v>270</v>
      </c>
      <c r="B297" s="23" t="s">
        <v>494</v>
      </c>
      <c r="C297" s="23" t="s">
        <v>347</v>
      </c>
      <c r="D297" s="51" t="s">
        <v>495</v>
      </c>
      <c r="E297" s="62" t="s">
        <v>788</v>
      </c>
      <c r="F297" s="62" t="s">
        <v>891</v>
      </c>
      <c r="G297" s="183"/>
      <c r="H297" s="183">
        <v>80</v>
      </c>
      <c r="I297" s="183">
        <v>92</v>
      </c>
      <c r="J297" s="183"/>
      <c r="K297" s="183">
        <v>95</v>
      </c>
      <c r="L297" s="183"/>
      <c r="M297" s="183"/>
      <c r="N297" s="183"/>
      <c r="O297" s="62"/>
      <c r="P297" s="50" t="s">
        <v>225</v>
      </c>
      <c r="Q297" s="186" t="s">
        <v>450</v>
      </c>
      <c r="R297" s="75"/>
      <c r="S297" s="114"/>
    </row>
    <row r="298" spans="1:19" ht="18.75">
      <c r="A298" s="61">
        <f t="shared" si="17"/>
        <v>271</v>
      </c>
      <c r="B298" s="60" t="s">
        <v>387</v>
      </c>
      <c r="C298" s="60" t="s">
        <v>347</v>
      </c>
      <c r="D298" s="19" t="s">
        <v>380</v>
      </c>
      <c r="E298" s="62" t="s">
        <v>462</v>
      </c>
      <c r="F298" s="62" t="s">
        <v>891</v>
      </c>
      <c r="G298" s="183"/>
      <c r="H298" s="183">
        <v>80</v>
      </c>
      <c r="I298" s="183">
        <v>92</v>
      </c>
      <c r="J298" s="183"/>
      <c r="K298" s="183">
        <v>95</v>
      </c>
      <c r="L298" s="183"/>
      <c r="M298" s="183" t="s">
        <v>431</v>
      </c>
      <c r="N298" s="183"/>
      <c r="O298" s="62" t="s">
        <v>892</v>
      </c>
      <c r="P298" s="50" t="s">
        <v>225</v>
      </c>
      <c r="Q298" s="186" t="s">
        <v>450</v>
      </c>
      <c r="R298" s="90"/>
      <c r="S298" s="36"/>
    </row>
    <row r="299" spans="1:19" s="68" customFormat="1" ht="17.25" customHeight="1">
      <c r="A299" s="12">
        <f t="shared" si="17"/>
        <v>272</v>
      </c>
      <c r="B299" s="69" t="s">
        <v>600</v>
      </c>
      <c r="C299" s="69" t="s">
        <v>347</v>
      </c>
      <c r="D299" s="158" t="s">
        <v>605</v>
      </c>
      <c r="E299" s="14" t="s">
        <v>769</v>
      </c>
      <c r="F299" s="14" t="s">
        <v>891</v>
      </c>
      <c r="G299" s="142"/>
      <c r="H299" s="142">
        <v>80</v>
      </c>
      <c r="I299" s="142">
        <v>92</v>
      </c>
      <c r="J299" s="142"/>
      <c r="K299" s="142">
        <v>95</v>
      </c>
      <c r="L299" s="142"/>
      <c r="M299" s="142"/>
      <c r="N299" s="142"/>
      <c r="O299" s="14"/>
      <c r="P299" s="50" t="s">
        <v>225</v>
      </c>
      <c r="Q299" s="186" t="s">
        <v>450</v>
      </c>
      <c r="R299" s="93"/>
      <c r="S299" s="36"/>
    </row>
    <row r="300" spans="1:19" s="48" customFormat="1" ht="18.75">
      <c r="A300" s="12">
        <f t="shared" si="17"/>
        <v>273</v>
      </c>
      <c r="B300" s="69" t="s">
        <v>601</v>
      </c>
      <c r="C300" s="69" t="s">
        <v>347</v>
      </c>
      <c r="D300" s="19" t="s">
        <v>619</v>
      </c>
      <c r="E300" s="14" t="s">
        <v>602</v>
      </c>
      <c r="F300" s="14" t="s">
        <v>891</v>
      </c>
      <c r="G300" s="142"/>
      <c r="H300" s="142">
        <v>80</v>
      </c>
      <c r="I300" s="142">
        <v>92</v>
      </c>
      <c r="J300" s="142"/>
      <c r="K300" s="142">
        <v>95</v>
      </c>
      <c r="L300" s="142"/>
      <c r="M300" s="142"/>
      <c r="N300" s="142">
        <v>98</v>
      </c>
      <c r="O300" s="14"/>
      <c r="P300" s="50" t="s">
        <v>225</v>
      </c>
      <c r="Q300" s="186" t="s">
        <v>450</v>
      </c>
      <c r="R300" s="92"/>
      <c r="S300" s="114"/>
    </row>
    <row r="301" spans="1:19" ht="18.75">
      <c r="A301" s="61">
        <f t="shared" si="17"/>
        <v>274</v>
      </c>
      <c r="B301" s="60" t="s">
        <v>524</v>
      </c>
      <c r="C301" s="60" t="s">
        <v>347</v>
      </c>
      <c r="D301" s="19" t="s">
        <v>888</v>
      </c>
      <c r="E301" s="20" t="s">
        <v>674</v>
      </c>
      <c r="F301" s="20" t="s">
        <v>891</v>
      </c>
      <c r="G301" s="170"/>
      <c r="H301" s="170">
        <v>80</v>
      </c>
      <c r="I301" s="170">
        <v>92</v>
      </c>
      <c r="J301" s="170"/>
      <c r="K301" s="170">
        <v>95</v>
      </c>
      <c r="L301" s="170"/>
      <c r="M301" s="170"/>
      <c r="N301" s="170">
        <v>98</v>
      </c>
      <c r="O301" s="20"/>
      <c r="P301" s="50" t="s">
        <v>225</v>
      </c>
      <c r="Q301" s="186" t="s">
        <v>450</v>
      </c>
      <c r="R301" s="89"/>
      <c r="S301" s="114"/>
    </row>
    <row r="302" spans="1:19" ht="18.75">
      <c r="A302" s="61">
        <f>A301+1</f>
        <v>275</v>
      </c>
      <c r="B302" s="60" t="s">
        <v>662</v>
      </c>
      <c r="C302" s="60" t="s">
        <v>347</v>
      </c>
      <c r="D302" s="83" t="s">
        <v>25</v>
      </c>
      <c r="E302" s="20" t="s">
        <v>787</v>
      </c>
      <c r="F302" s="20" t="s">
        <v>891</v>
      </c>
      <c r="G302" s="170"/>
      <c r="H302" s="170">
        <v>80</v>
      </c>
      <c r="I302" s="170">
        <v>92</v>
      </c>
      <c r="J302" s="170"/>
      <c r="K302" s="170">
        <v>95</v>
      </c>
      <c r="L302" s="170"/>
      <c r="M302" s="170" t="s">
        <v>431</v>
      </c>
      <c r="N302" s="170"/>
      <c r="O302" s="20"/>
      <c r="P302" s="50" t="s">
        <v>225</v>
      </c>
      <c r="Q302" s="186" t="s">
        <v>450</v>
      </c>
      <c r="R302" s="91"/>
      <c r="S302" s="36"/>
    </row>
    <row r="303" spans="1:19" ht="18.75">
      <c r="A303" s="61">
        <f>A302+1</f>
        <v>276</v>
      </c>
      <c r="B303" s="60" t="s">
        <v>775</v>
      </c>
      <c r="C303" s="60" t="s">
        <v>347</v>
      </c>
      <c r="D303" s="19" t="s">
        <v>785</v>
      </c>
      <c r="E303" s="20" t="s">
        <v>826</v>
      </c>
      <c r="F303" s="20" t="s">
        <v>891</v>
      </c>
      <c r="G303" s="170"/>
      <c r="H303" s="170"/>
      <c r="I303" s="170">
        <v>92</v>
      </c>
      <c r="J303" s="170"/>
      <c r="K303" s="170">
        <v>95</v>
      </c>
      <c r="L303" s="170"/>
      <c r="M303" s="170" t="s">
        <v>431</v>
      </c>
      <c r="N303" s="170"/>
      <c r="O303" s="20"/>
      <c r="P303" s="50" t="s">
        <v>225</v>
      </c>
      <c r="Q303" s="186" t="s">
        <v>450</v>
      </c>
      <c r="R303" s="91"/>
      <c r="S303" s="36"/>
    </row>
    <row r="304" spans="1:19" s="149" customFormat="1" ht="18.75">
      <c r="A304" s="182">
        <f>A303+1</f>
        <v>277</v>
      </c>
      <c r="B304" s="138" t="s">
        <v>680</v>
      </c>
      <c r="C304" s="138" t="s">
        <v>347</v>
      </c>
      <c r="D304" s="196" t="s">
        <v>682</v>
      </c>
      <c r="E304" s="170" t="s">
        <v>681</v>
      </c>
      <c r="F304" s="170" t="s">
        <v>891</v>
      </c>
      <c r="G304" s="170"/>
      <c r="H304" s="170">
        <v>80</v>
      </c>
      <c r="I304" s="170">
        <v>92</v>
      </c>
      <c r="J304" s="170"/>
      <c r="K304" s="170">
        <v>95</v>
      </c>
      <c r="L304" s="170"/>
      <c r="M304" s="170"/>
      <c r="N304" s="170"/>
      <c r="O304" s="170"/>
      <c r="P304" s="50" t="s">
        <v>225</v>
      </c>
      <c r="Q304" s="186" t="s">
        <v>450</v>
      </c>
      <c r="R304" s="199"/>
      <c r="S304" s="176"/>
    </row>
    <row r="305" spans="1:19" ht="22.5">
      <c r="A305" s="273" t="s">
        <v>510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192">
        <v>4</v>
      </c>
      <c r="Q305" s="193" t="s">
        <v>701</v>
      </c>
      <c r="R305" s="102"/>
      <c r="S305" s="113"/>
    </row>
    <row r="306" spans="1:19" s="66" customFormat="1" ht="20.25" customHeight="1">
      <c r="A306" s="205">
        <f>A304+1</f>
        <v>278</v>
      </c>
      <c r="B306" s="45" t="s">
        <v>663</v>
      </c>
      <c r="C306" s="7" t="s">
        <v>347</v>
      </c>
      <c r="D306" s="31" t="s">
        <v>664</v>
      </c>
      <c r="E306" s="20" t="s">
        <v>675</v>
      </c>
      <c r="F306" s="20" t="s">
        <v>891</v>
      </c>
      <c r="G306" s="20"/>
      <c r="H306" s="20">
        <v>80</v>
      </c>
      <c r="I306" s="20">
        <v>92</v>
      </c>
      <c r="J306" s="20"/>
      <c r="K306" s="20">
        <v>95</v>
      </c>
      <c r="L306" s="20"/>
      <c r="M306" s="20"/>
      <c r="N306" s="20"/>
      <c r="O306" s="20"/>
      <c r="P306" s="50" t="s">
        <v>225</v>
      </c>
      <c r="Q306" s="186" t="s">
        <v>450</v>
      </c>
      <c r="R306" s="101"/>
      <c r="S306" s="118"/>
    </row>
    <row r="307" spans="1:19" s="66" customFormat="1" ht="20.25" customHeight="1">
      <c r="A307" s="205">
        <f>A306+1</f>
        <v>279</v>
      </c>
      <c r="B307" s="45" t="s">
        <v>695</v>
      </c>
      <c r="C307" s="7" t="s">
        <v>347</v>
      </c>
      <c r="D307" s="31" t="s">
        <v>697</v>
      </c>
      <c r="E307" s="20" t="s">
        <v>710</v>
      </c>
      <c r="F307" s="20" t="s">
        <v>891</v>
      </c>
      <c r="G307" s="20"/>
      <c r="H307" s="20">
        <v>80</v>
      </c>
      <c r="I307" s="20">
        <v>92</v>
      </c>
      <c r="J307" s="20"/>
      <c r="K307" s="20">
        <v>95</v>
      </c>
      <c r="L307" s="20"/>
      <c r="M307" s="20"/>
      <c r="N307" s="20"/>
      <c r="O307" s="20"/>
      <c r="P307" s="50" t="s">
        <v>225</v>
      </c>
      <c r="Q307" s="186" t="s">
        <v>450</v>
      </c>
      <c r="R307" s="101"/>
      <c r="S307" s="118"/>
    </row>
    <row r="308" spans="1:19" s="66" customFormat="1" ht="20.25" customHeight="1">
      <c r="A308" s="205">
        <f>A307+1</f>
        <v>280</v>
      </c>
      <c r="B308" s="45" t="s">
        <v>438</v>
      </c>
      <c r="C308" s="7" t="s">
        <v>347</v>
      </c>
      <c r="D308" s="31" t="s">
        <v>439</v>
      </c>
      <c r="E308" s="170" t="s">
        <v>578</v>
      </c>
      <c r="F308" s="20" t="s">
        <v>891</v>
      </c>
      <c r="G308" s="20"/>
      <c r="H308" s="20">
        <v>80</v>
      </c>
      <c r="I308" s="20">
        <v>92</v>
      </c>
      <c r="J308" s="20"/>
      <c r="K308" s="20">
        <v>95</v>
      </c>
      <c r="L308" s="170" t="s">
        <v>894</v>
      </c>
      <c r="M308" s="20"/>
      <c r="N308" s="20"/>
      <c r="O308" s="20"/>
      <c r="P308" s="50" t="s">
        <v>225</v>
      </c>
      <c r="Q308" s="186" t="s">
        <v>450</v>
      </c>
      <c r="R308" s="134"/>
      <c r="S308" s="135"/>
    </row>
    <row r="309" spans="1:19" s="245" customFormat="1" ht="20.25" customHeight="1">
      <c r="A309" s="239">
        <f>A308+1</f>
        <v>281</v>
      </c>
      <c r="B309" s="240" t="s">
        <v>736</v>
      </c>
      <c r="C309" s="230" t="s">
        <v>347</v>
      </c>
      <c r="D309" s="241" t="s">
        <v>737</v>
      </c>
      <c r="E309" s="242" t="s">
        <v>738</v>
      </c>
      <c r="F309" s="242" t="s">
        <v>891</v>
      </c>
      <c r="G309" s="242"/>
      <c r="H309" s="242">
        <v>80</v>
      </c>
      <c r="I309" s="242">
        <v>92</v>
      </c>
      <c r="J309" s="242"/>
      <c r="K309" s="242">
        <v>95</v>
      </c>
      <c r="L309" s="242"/>
      <c r="M309" s="242" t="s">
        <v>431</v>
      </c>
      <c r="N309" s="242"/>
      <c r="O309" s="242"/>
      <c r="P309" s="229" t="s">
        <v>225</v>
      </c>
      <c r="Q309" s="230" t="s">
        <v>450</v>
      </c>
      <c r="R309" s="243"/>
      <c r="S309" s="244"/>
    </row>
    <row r="310" spans="1:19" ht="22.5">
      <c r="A310" s="273" t="s">
        <v>805</v>
      </c>
      <c r="B310" s="273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192">
        <f>A316-A311+1</f>
        <v>6</v>
      </c>
      <c r="Q310" s="193" t="s">
        <v>701</v>
      </c>
      <c r="R310" s="102"/>
      <c r="S310" s="113"/>
    </row>
    <row r="311" spans="1:19" ht="18.75">
      <c r="A311" s="34">
        <v>282</v>
      </c>
      <c r="B311" s="6" t="s">
        <v>168</v>
      </c>
      <c r="C311" s="6" t="s">
        <v>347</v>
      </c>
      <c r="D311" s="2" t="s">
        <v>222</v>
      </c>
      <c r="E311" s="1" t="s">
        <v>169</v>
      </c>
      <c r="F311" s="1" t="s">
        <v>891</v>
      </c>
      <c r="G311" s="1"/>
      <c r="H311" s="1">
        <v>80</v>
      </c>
      <c r="I311" s="1">
        <v>92</v>
      </c>
      <c r="J311" s="1"/>
      <c r="K311" s="1">
        <v>95</v>
      </c>
      <c r="L311" s="1"/>
      <c r="M311" s="1"/>
      <c r="N311" s="1">
        <v>98</v>
      </c>
      <c r="O311" s="1"/>
      <c r="P311" s="50" t="s">
        <v>225</v>
      </c>
      <c r="Q311" s="186" t="s">
        <v>450</v>
      </c>
      <c r="R311" s="75"/>
      <c r="S311" s="114"/>
    </row>
    <row r="312" spans="1:19" ht="18.75">
      <c r="A312" s="33">
        <f>A311+1</f>
        <v>283</v>
      </c>
      <c r="B312" s="7" t="s">
        <v>388</v>
      </c>
      <c r="C312" s="6" t="s">
        <v>347</v>
      </c>
      <c r="D312" s="5" t="s">
        <v>463</v>
      </c>
      <c r="E312" s="3" t="s">
        <v>294</v>
      </c>
      <c r="F312" s="3" t="s">
        <v>891</v>
      </c>
      <c r="G312" s="3"/>
      <c r="H312" s="3">
        <v>80</v>
      </c>
      <c r="I312" s="3">
        <v>92</v>
      </c>
      <c r="J312" s="3"/>
      <c r="K312" s="3">
        <v>95</v>
      </c>
      <c r="L312" s="3"/>
      <c r="M312" s="3"/>
      <c r="N312" s="3"/>
      <c r="O312" s="184" t="s">
        <v>892</v>
      </c>
      <c r="P312" s="50" t="s">
        <v>225</v>
      </c>
      <c r="Q312" s="186" t="s">
        <v>450</v>
      </c>
      <c r="R312" s="75"/>
      <c r="S312" s="114"/>
    </row>
    <row r="313" spans="1:19" ht="18.75">
      <c r="A313" s="33">
        <f>A312+1</f>
        <v>284</v>
      </c>
      <c r="B313" s="46" t="s">
        <v>405</v>
      </c>
      <c r="C313" s="46" t="s">
        <v>347</v>
      </c>
      <c r="D313" s="47" t="s">
        <v>406</v>
      </c>
      <c r="E313" s="46" t="s">
        <v>905</v>
      </c>
      <c r="F313" s="46" t="s">
        <v>891</v>
      </c>
      <c r="G313" s="46"/>
      <c r="H313" s="46"/>
      <c r="I313" s="46" t="s">
        <v>896</v>
      </c>
      <c r="J313" s="46"/>
      <c r="K313" s="46" t="s">
        <v>897</v>
      </c>
      <c r="L313" s="46"/>
      <c r="M313" s="46"/>
      <c r="N313" s="46" t="s">
        <v>898</v>
      </c>
      <c r="O313" s="46"/>
      <c r="P313" s="50" t="s">
        <v>225</v>
      </c>
      <c r="Q313" s="186" t="s">
        <v>450</v>
      </c>
      <c r="R313" s="75"/>
      <c r="S313" s="114"/>
    </row>
    <row r="314" spans="1:19" ht="18.75">
      <c r="A314" s="33">
        <f>A313+1</f>
        <v>285</v>
      </c>
      <c r="B314" s="46" t="s">
        <v>596</v>
      </c>
      <c r="C314" s="46" t="s">
        <v>347</v>
      </c>
      <c r="D314" s="51" t="s">
        <v>597</v>
      </c>
      <c r="E314" s="52" t="s">
        <v>598</v>
      </c>
      <c r="F314" s="52" t="s">
        <v>891</v>
      </c>
      <c r="G314" s="52"/>
      <c r="H314" s="52">
        <v>80</v>
      </c>
      <c r="I314" s="52">
        <v>92</v>
      </c>
      <c r="J314" s="52"/>
      <c r="K314" s="52">
        <v>95</v>
      </c>
      <c r="L314" s="52"/>
      <c r="M314" s="52"/>
      <c r="N314" s="52"/>
      <c r="O314" s="52"/>
      <c r="P314" s="50" t="s">
        <v>225</v>
      </c>
      <c r="Q314" s="186" t="s">
        <v>450</v>
      </c>
      <c r="R314" s="75"/>
      <c r="S314" s="114"/>
    </row>
    <row r="315" spans="1:19" ht="18.75">
      <c r="A315" s="33">
        <f>A314+1</f>
        <v>286</v>
      </c>
      <c r="B315" s="46" t="s">
        <v>748</v>
      </c>
      <c r="C315" s="46" t="s">
        <v>347</v>
      </c>
      <c r="D315" s="51" t="s">
        <v>749</v>
      </c>
      <c r="E315" s="20" t="s">
        <v>786</v>
      </c>
      <c r="F315" s="20" t="s">
        <v>891</v>
      </c>
      <c r="G315" s="20"/>
      <c r="H315" s="170">
        <v>80</v>
      </c>
      <c r="I315" s="20">
        <v>92</v>
      </c>
      <c r="J315" s="20"/>
      <c r="K315" s="20">
        <v>95</v>
      </c>
      <c r="L315" s="20"/>
      <c r="M315" s="20"/>
      <c r="N315" s="20">
        <v>98</v>
      </c>
      <c r="O315" s="20"/>
      <c r="P315" s="50" t="s">
        <v>225</v>
      </c>
      <c r="Q315" s="186" t="s">
        <v>450</v>
      </c>
      <c r="R315" s="89"/>
      <c r="S315" s="114"/>
    </row>
    <row r="316" spans="1:19" ht="18.75">
      <c r="A316" s="33">
        <f>A315+1</f>
        <v>287</v>
      </c>
      <c r="B316" s="46" t="s">
        <v>238</v>
      </c>
      <c r="C316" s="46" t="s">
        <v>347</v>
      </c>
      <c r="D316" s="51" t="s">
        <v>239</v>
      </c>
      <c r="E316" s="20" t="s">
        <v>240</v>
      </c>
      <c r="F316" s="52" t="s">
        <v>891</v>
      </c>
      <c r="G316" s="52"/>
      <c r="H316" s="52"/>
      <c r="I316" s="52">
        <v>92</v>
      </c>
      <c r="J316" s="52"/>
      <c r="K316" s="52">
        <v>95</v>
      </c>
      <c r="L316" s="52"/>
      <c r="M316" s="52"/>
      <c r="N316" s="52">
        <v>98</v>
      </c>
      <c r="O316" s="52"/>
      <c r="P316" s="136" t="s">
        <v>225</v>
      </c>
      <c r="Q316" s="186" t="s">
        <v>450</v>
      </c>
      <c r="R316" s="89"/>
      <c r="S316" s="40"/>
    </row>
    <row r="317" ht="18.75">
      <c r="T317" s="225"/>
    </row>
    <row r="318" ht="18.75">
      <c r="T318" s="225"/>
    </row>
    <row r="319" ht="18.75">
      <c r="T319" s="225"/>
    </row>
    <row r="320" ht="18.75">
      <c r="T320" s="225"/>
    </row>
    <row r="321" ht="18.75">
      <c r="T321" s="225"/>
    </row>
    <row r="322" ht="18.75">
      <c r="T322" s="225"/>
    </row>
    <row r="323" ht="18.75">
      <c r="T323" s="225"/>
    </row>
    <row r="324" ht="18.75">
      <c r="T324" s="225"/>
    </row>
  </sheetData>
  <mergeCells count="35">
    <mergeCell ref="A305:O305"/>
    <mergeCell ref="A310:O310"/>
    <mergeCell ref="A248:O248"/>
    <mergeCell ref="A253:O253"/>
    <mergeCell ref="A261:O261"/>
    <mergeCell ref="A281:O281"/>
    <mergeCell ref="A192:O192"/>
    <mergeCell ref="A230:O230"/>
    <mergeCell ref="A237:O237"/>
    <mergeCell ref="A289:O289"/>
    <mergeCell ref="A182:O182"/>
    <mergeCell ref="A6:O6"/>
    <mergeCell ref="A22:O22"/>
    <mergeCell ref="A28:O28"/>
    <mergeCell ref="A40:O40"/>
    <mergeCell ref="A59:O59"/>
    <mergeCell ref="A64:O64"/>
    <mergeCell ref="A72:O72"/>
    <mergeCell ref="A82:O82"/>
    <mergeCell ref="S3:S4"/>
    <mergeCell ref="F3:O3"/>
    <mergeCell ref="A3:A4"/>
    <mergeCell ref="B3:B4"/>
    <mergeCell ref="C3:C4"/>
    <mergeCell ref="D3:D4"/>
    <mergeCell ref="A244:O244"/>
    <mergeCell ref="F2:Q2"/>
    <mergeCell ref="E3:E4"/>
    <mergeCell ref="P3:P4"/>
    <mergeCell ref="Q3:Q4"/>
    <mergeCell ref="A5:O5"/>
    <mergeCell ref="A92:O92"/>
    <mergeCell ref="A102:O102"/>
    <mergeCell ref="A155:O155"/>
    <mergeCell ref="A163:O163"/>
  </mergeCells>
  <printOptions/>
  <pageMargins left="0.35433070866141736" right="0.15748031496062992" top="0.15748031496062992" bottom="0.15748031496062992" header="0.15748031496062992" footer="0.15748031496062992"/>
  <pageSetup fitToHeight="4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LUKOIL</dc:creator>
  <cp:keywords/>
  <dc:description/>
  <cp:lastModifiedBy>evinichenko</cp:lastModifiedBy>
  <cp:lastPrinted>2010-10-21T15:09:37Z</cp:lastPrinted>
  <dcterms:created xsi:type="dcterms:W3CDTF">2001-05-16T13:34:44Z</dcterms:created>
  <dcterms:modified xsi:type="dcterms:W3CDTF">2010-10-21T15:09:42Z</dcterms:modified>
  <cp:category/>
  <cp:version/>
  <cp:contentType/>
  <cp:contentStatus/>
</cp:coreProperties>
</file>